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5" tabRatio="712" activeTab="1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</sheets>
  <definedNames>
    <definedName name="annee">#REF!</definedName>
    <definedName name="benefices">#REF!</definedName>
    <definedName name="borne">#REF!</definedName>
    <definedName name="Chiff_Aff">#REF!</definedName>
    <definedName name="effectif">#REF!</definedName>
    <definedName name="HTML_CodePage" hidden="1">1252</definedName>
    <definedName name="HTML_Control" hidden="1">{"'ENVOI TAB48'!$A$10:$H$44"}</definedName>
    <definedName name="HTML_Description" hidden="1">""</definedName>
    <definedName name="HTML_Email" hidden="1">""</definedName>
    <definedName name="HTML_Header" hidden="1">"Tableau 54"</definedName>
    <definedName name="HTML_LastUpdate" hidden="1">"29/04/2003"</definedName>
    <definedName name="HTML_LineAfter" hidden="1">FALSE</definedName>
    <definedName name="HTML_LineBefore" hidden="1">FALSE</definedName>
    <definedName name="HTML_Name" hidden="1">"SESDO"</definedName>
    <definedName name="HTML_OBDlg2" hidden="1">TRUE</definedName>
    <definedName name="HTML_OBDlg4" hidden="1">TRUE</definedName>
    <definedName name="HTML_OS" hidden="1">0</definedName>
    <definedName name="HTML_PathFile" hidden="1">"D:\archive\annu2002\F1\MonHTML.htm"</definedName>
    <definedName name="HTML_Title" hidden="1">"Annuaire statistique 2002 - Le Cadastre - Tableau 54"</definedName>
    <definedName name="Rang_chAFF">#REF!</definedName>
    <definedName name="revenu">#REF!</definedName>
    <definedName name="_xlnm.Print_Area" localSheetId="0">'2005'!$A$1:$D$22</definedName>
    <definedName name="_xlnm.Print_Area" localSheetId="1">'2006'!$A$1:$D$22</definedName>
    <definedName name="_xlnm.Print_Area" localSheetId="2">'2007'!$A$1:$D$22</definedName>
    <definedName name="_xlnm.Print_Area" localSheetId="3">'2008'!$A$1:$D$22</definedName>
    <definedName name="_xlnm.Print_Area" localSheetId="4">'2009'!$A$1:$D$22</definedName>
    <definedName name="_xlnm.Print_Area" localSheetId="5">'2010'!$A$1:$D$22</definedName>
    <definedName name="_xlnm.Print_Area" localSheetId="6">'2011'!$A$1:$D$22</definedName>
    <definedName name="_xlnm.Print_Area" localSheetId="7">'2012'!$A$1:$D$22</definedName>
    <definedName name="_xlnm.Print_Area" localSheetId="8">'2013'!$A$1:$D$22</definedName>
    <definedName name="_xlnm.Print_Area" localSheetId="9">'2014'!$A$1:$D$22</definedName>
    <definedName name="_xlnm.Print_Area" localSheetId="10">'2015'!$A$1:$D$22</definedName>
    <definedName name="_xlnm.Print_Area" localSheetId="11">'2016'!$A$1:$D$22</definedName>
    <definedName name="_xlnm.Print_Area" localSheetId="12">'2017'!$A$1:$D$22</definedName>
    <definedName name="_xlnm.Print_Area" localSheetId="13">'2018'!$A$1:$D$22</definedName>
    <definedName name="_xlnm.Print_Area" localSheetId="14">'2019'!$A$1:$D$22</definedName>
    <definedName name="_xlnm.Print_Area" localSheetId="15">'2020'!$A$1:$D$22</definedName>
    <definedName name="_xlnm.Print_Area" localSheetId="16">'2021'!$A$1:$D$22</definedName>
    <definedName name="_xlnm.Print_Area" localSheetId="17">'2022'!$A$1:$D$22</definedName>
  </definedNames>
  <calcPr fullCalcOnLoad="1"/>
</workbook>
</file>

<file path=xl/sharedStrings.xml><?xml version="1.0" encoding="utf-8"?>
<sst xmlns="http://schemas.openxmlformats.org/spreadsheetml/2006/main" count="163" uniqueCount="11">
  <si>
    <t>Source : Ministère de l'Économie, des Finances et de la Relance - DGFiP</t>
  </si>
  <si>
    <t>Numéro du décile de CA</t>
  </si>
  <si>
    <t>Borne inférieure du décile de CA</t>
  </si>
  <si>
    <t>Borne supérieure du décile de CA</t>
  </si>
  <si>
    <t>Montant total des BA</t>
  </si>
  <si>
    <t>(bornes en milliers d'euros - bénéfices en millions d'euros)</t>
  </si>
  <si>
    <t>Montant des BA</t>
  </si>
  <si>
    <t>Nombre d'entreprises déclarant des BA (en milliers)</t>
  </si>
  <si>
    <t>* Les bénéfices agricoles sont déclarés à l'impôt sur le revenu</t>
  </si>
  <si>
    <t>Source : Ministère de l'Économie, des Finances  et de la Souveraineté industrielle et numérique - DGFiP</t>
  </si>
  <si>
    <t>É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</si>
</sst>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 F&quot;;\ \-#,##0&quot; F&quot;"/>
    <numFmt numFmtId="175" formatCode="#,##0.0"/>
    <numFmt numFmtId="176" formatCode="0.0"/>
    <numFmt numFmtId="177" formatCode="0.000"/>
    <numFmt numFmtId="178" formatCode="#\ ###\ ###"/>
    <numFmt numFmtId="179" formatCode="#,##0.00&quot; F&quot;;\ \-#,##0.00&quot; F&quot;"/>
    <numFmt numFmtId="180" formatCode="#,##0.0&quot; F&quot;;\ \-#,##0.0&quot; F&quot;"/>
    <numFmt numFmtId="181" formatCode="\(#,##0\)"/>
    <numFmt numFmtId="182" formatCode="#\ ###"/>
    <numFmt numFmtId="183" formatCode="0.0%"/>
    <numFmt numFmtId="184" formatCode="00"/>
    <numFmt numFmtId="185" formatCode="\1\3\-\1"/>
    <numFmt numFmtId="186" formatCode="\1\3\-\2"/>
    <numFmt numFmtId="187" formatCode="#,##0.000000"/>
    <numFmt numFmtId="188" formatCode="0\ ###"/>
    <numFmt numFmtId="189" formatCode="0.00000"/>
    <numFmt numFmtId="190" formatCode="0.0;\-0.0"/>
    <numFmt numFmtId="191" formatCode="??,???,??0"/>
    <numFmt numFmtId="192" formatCode="###,000"/>
    <numFmt numFmtId="193" formatCode="?,???,??0"/>
    <numFmt numFmtId="194" formatCode="???,??0"/>
    <numFmt numFmtId="195" formatCode="#,##0.000"/>
    <numFmt numFmtId="196" formatCode="#,#00.0"/>
    <numFmt numFmtId="197" formatCode="#,##0,,"/>
    <numFmt numFmtId="198" formatCode="0.0000"/>
    <numFmt numFmtId="199" formatCode="dd/mmm/yy"/>
    <numFmt numFmtId="200" formatCode="dd/mmm"/>
    <numFmt numFmtId="201" formatCode="mmm/yy"/>
    <numFmt numFmtId="202" formatCode="#,##0.0,,"/>
    <numFmt numFmtId="203" formatCode="_-* #,##0.0\ _F_-;\-* #,##0.0\ _F_-;_-* &quot;-&quot;??\ _F_-;_-@_-"/>
    <numFmt numFmtId="204" formatCode="_-* #,##0\ _F_-;\-* #,##0\ _F_-;_-* &quot;-&quot;??\ _F_-;_-@_-"/>
    <numFmt numFmtId="205" formatCode="#,##0_ ;\-#,##0\ "/>
    <numFmt numFmtId="206" formatCode="#,##0.0_ ;\-#,##0.0\ "/>
    <numFmt numFmtId="207" formatCode="&quot;Vrai&quot;;&quot;Vrai&quot;;&quot;Faux&quot;"/>
    <numFmt numFmtId="208" formatCode="&quot;Actif&quot;;&quot;Actif&quot;;&quot;Inactif&quot;"/>
    <numFmt numFmtId="209" formatCode="[$€-2]\ #,##0.00_);[Red]\([$€-2]\ #,##0.00\)"/>
    <numFmt numFmtId="210" formatCode="#,##0,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10"/>
      <name val="Marianne Light"/>
      <family val="3"/>
    </font>
    <font>
      <sz val="8"/>
      <color indexed="18"/>
      <name val="Marianne Light"/>
      <family val="3"/>
    </font>
    <font>
      <b/>
      <sz val="10"/>
      <color indexed="18"/>
      <name val="Marianne Light"/>
      <family val="3"/>
    </font>
    <font>
      <b/>
      <sz val="10"/>
      <name val="Marianne Light"/>
      <family val="3"/>
    </font>
    <font>
      <sz val="8"/>
      <name val="Marianne Light"/>
      <family val="3"/>
    </font>
    <font>
      <sz val="10"/>
      <color indexed="18"/>
      <name val="Marianne Ligh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53" applyFont="1" applyFill="1" applyProtection="1">
      <alignment/>
      <protection locked="0"/>
    </xf>
    <xf numFmtId="0" fontId="5" fillId="0" borderId="0" xfId="53" applyFont="1" applyFill="1" applyBorder="1" applyAlignment="1" applyProtection="1">
      <alignment horizontal="right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3" fontId="4" fillId="0" borderId="11" xfId="44" applyNumberFormat="1" applyFont="1" applyFill="1" applyBorder="1" applyAlignment="1" applyProtection="1">
      <alignment horizontal="right" vertical="center"/>
      <protection/>
    </xf>
    <xf numFmtId="3" fontId="4" fillId="0" borderId="12" xfId="44" applyNumberFormat="1" applyFont="1" applyFill="1" applyBorder="1" applyAlignment="1" applyProtection="1">
      <alignment horizontal="right" vertical="center"/>
      <protection/>
    </xf>
    <xf numFmtId="0" fontId="4" fillId="0" borderId="0" xfId="53" applyFont="1" applyFill="1" applyAlignment="1" applyProtection="1">
      <alignment vertical="center"/>
      <protection locked="0"/>
    </xf>
    <xf numFmtId="3" fontId="4" fillId="0" borderId="13" xfId="44" applyNumberFormat="1" applyFont="1" applyFill="1" applyBorder="1" applyAlignment="1" applyProtection="1">
      <alignment horizontal="right" vertical="center"/>
      <protection/>
    </xf>
    <xf numFmtId="3" fontId="4" fillId="0" borderId="0" xfId="44" applyNumberFormat="1" applyFont="1" applyFill="1" applyBorder="1" applyAlignment="1" applyProtection="1">
      <alignment horizontal="right" vertical="center"/>
      <protection/>
    </xf>
    <xf numFmtId="3" fontId="4" fillId="0" borderId="14" xfId="44" applyNumberFormat="1" applyFont="1" applyFill="1" applyBorder="1" applyAlignment="1" applyProtection="1">
      <alignment horizontal="right" vertical="center"/>
      <protection/>
    </xf>
    <xf numFmtId="3" fontId="4" fillId="0" borderId="15" xfId="44" applyNumberFormat="1" applyFont="1" applyFill="1" applyBorder="1" applyAlignment="1" applyProtection="1">
      <alignment horizontal="center" vertical="center" wrapText="1"/>
      <protection/>
    </xf>
    <xf numFmtId="3" fontId="4" fillId="0" borderId="15" xfId="44" applyNumberFormat="1" applyFont="1" applyFill="1" applyBorder="1" applyAlignment="1" applyProtection="1">
      <alignment horizontal="right" vertical="center"/>
      <protection/>
    </xf>
    <xf numFmtId="0" fontId="8" fillId="0" borderId="0" xfId="52" applyFont="1" applyFill="1" applyBorder="1" applyProtection="1">
      <alignment/>
      <protection locked="0"/>
    </xf>
    <xf numFmtId="0" fontId="8" fillId="0" borderId="0" xfId="53" applyFont="1" applyFill="1" applyAlignment="1" applyProtection="1">
      <alignment horizontal="left"/>
      <protection locked="0"/>
    </xf>
    <xf numFmtId="0" fontId="7" fillId="0" borderId="0" xfId="53" applyFont="1" applyFill="1" applyBorder="1" applyAlignment="1" applyProtection="1">
      <alignment vertical="center"/>
      <protection locked="0"/>
    </xf>
    <xf numFmtId="0" fontId="6" fillId="0" borderId="0" xfId="53" applyFont="1" applyFill="1" applyBorder="1" applyProtection="1">
      <alignment/>
      <protection locked="0"/>
    </xf>
    <xf numFmtId="0" fontId="9" fillId="0" borderId="0" xfId="53" applyFont="1" applyFill="1" applyBorder="1" applyAlignment="1" applyProtection="1">
      <alignment horizontal="right"/>
      <protection locked="0"/>
    </xf>
    <xf numFmtId="0" fontId="9" fillId="0" borderId="0" xfId="53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centerContinuous" vertical="center"/>
      <protection locked="0"/>
    </xf>
    <xf numFmtId="176" fontId="9" fillId="0" borderId="0" xfId="44" applyNumberFormat="1" applyFont="1" applyFill="1" applyBorder="1" applyAlignment="1" applyProtection="1">
      <alignment horizontal="right" vertical="center"/>
      <protection/>
    </xf>
    <xf numFmtId="0" fontId="9" fillId="0" borderId="0" xfId="44" applyFont="1" applyFill="1" applyBorder="1" applyAlignment="1" applyProtection="1">
      <alignment horizontal="center" vertical="center"/>
      <protection/>
    </xf>
    <xf numFmtId="0" fontId="6" fillId="0" borderId="0" xfId="44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Border="1" applyProtection="1">
      <alignment/>
      <protection locked="0"/>
    </xf>
    <xf numFmtId="0" fontId="8" fillId="0" borderId="0" xfId="53" applyFont="1" applyFill="1" applyProtection="1">
      <alignment/>
      <protection locked="0"/>
    </xf>
    <xf numFmtId="3" fontId="4" fillId="0" borderId="16" xfId="44" applyNumberFormat="1" applyFont="1" applyFill="1" applyBorder="1" applyAlignment="1" applyProtection="1">
      <alignment horizontal="center" vertical="center" wrapText="1"/>
      <protection/>
    </xf>
    <xf numFmtId="3" fontId="4" fillId="0" borderId="16" xfId="44" applyNumberFormat="1" applyFont="1" applyFill="1" applyBorder="1" applyAlignment="1" applyProtection="1">
      <alignment horizontal="right" vertical="center"/>
      <protection/>
    </xf>
    <xf numFmtId="0" fontId="7" fillId="0" borderId="0" xfId="53" applyFont="1" applyFill="1" applyAlignment="1" applyProtection="1">
      <alignment vertical="center"/>
      <protection locked="0"/>
    </xf>
    <xf numFmtId="0" fontId="4" fillId="0" borderId="0" xfId="53" applyFont="1" applyFill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 locked="0"/>
    </xf>
    <xf numFmtId="3" fontId="4" fillId="0" borderId="0" xfId="51" applyNumberFormat="1" applyFont="1" applyFill="1" applyBorder="1" applyAlignment="1" applyProtection="1">
      <alignment horizontal="right" vertical="center"/>
      <protection/>
    </xf>
    <xf numFmtId="3" fontId="7" fillId="0" borderId="16" xfId="44" applyNumberFormat="1" applyFont="1" applyFill="1" applyBorder="1" applyAlignment="1" applyProtection="1">
      <alignment horizontal="right" vertical="center"/>
      <protection/>
    </xf>
    <xf numFmtId="3" fontId="10" fillId="0" borderId="15" xfId="52" applyNumberFormat="1" applyFont="1" applyFill="1" applyBorder="1" applyAlignment="1" applyProtection="1">
      <alignment horizontal="right" vertical="center"/>
      <protection locked="0"/>
    </xf>
    <xf numFmtId="3" fontId="10" fillId="0" borderId="15" xfId="52" applyNumberFormat="1" applyFont="1" applyFill="1" applyBorder="1" applyAlignment="1" applyProtection="1">
      <alignment vertical="center"/>
      <protection locked="0"/>
    </xf>
    <xf numFmtId="3" fontId="10" fillId="0" borderId="15" xfId="44" applyNumberFormat="1" applyFont="1" applyFill="1" applyBorder="1" applyAlignment="1" applyProtection="1">
      <alignment horizontal="right" vertical="center"/>
      <protection/>
    </xf>
    <xf numFmtId="3" fontId="4" fillId="33" borderId="12" xfId="44" applyNumberFormat="1" applyFont="1" applyFill="1" applyBorder="1" applyAlignment="1" applyProtection="1">
      <alignment horizontal="right" vertical="center"/>
      <protection/>
    </xf>
    <xf numFmtId="3" fontId="4" fillId="33" borderId="0" xfId="44" applyNumberFormat="1" applyFont="1" applyFill="1" applyBorder="1" applyAlignment="1" applyProtection="1">
      <alignment horizontal="right" vertical="center"/>
      <protection/>
    </xf>
    <xf numFmtId="3" fontId="4" fillId="33" borderId="0" xfId="51" applyNumberFormat="1" applyFont="1" applyFill="1" applyBorder="1" applyAlignment="1" applyProtection="1">
      <alignment horizontal="right" vertical="center"/>
      <protection/>
    </xf>
    <xf numFmtId="3" fontId="4" fillId="33" borderId="16" xfId="44" applyNumberFormat="1" applyFont="1" applyFill="1" applyBorder="1" applyAlignment="1" applyProtection="1">
      <alignment horizontal="right" vertical="center"/>
      <protection/>
    </xf>
    <xf numFmtId="3" fontId="7" fillId="33" borderId="16" xfId="44" applyNumberFormat="1" applyFont="1" applyFill="1" applyBorder="1" applyAlignment="1" applyProtection="1">
      <alignment horizontal="right" vertical="center"/>
      <protection/>
    </xf>
    <xf numFmtId="3" fontId="4" fillId="33" borderId="15" xfId="44" applyNumberFormat="1" applyFont="1" applyFill="1" applyBorder="1" applyAlignment="1" applyProtection="1">
      <alignment horizontal="right" vertical="center"/>
      <protection/>
    </xf>
    <xf numFmtId="3" fontId="10" fillId="33" borderId="15" xfId="52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TAB29RA" xfId="51"/>
    <cellStyle name="Normal_TB08" xfId="52"/>
    <cellStyle name="Normal_TB34ETB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2005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DÉCI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2014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2015</a:t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ÉC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2016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2018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2019</a:t>
          </a:r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2020</a:t>
          </a:r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DÉCI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2021</a:t>
          </a:r>
        </a:p>
      </xdr:txBody>
    </xdr:sp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DÉCI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2022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2006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2007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DÉCI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4006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AGRICOLES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DÉCI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2013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19</v>
      </c>
      <c r="D9" s="5">
        <v>41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19</v>
      </c>
      <c r="C10" s="8">
        <v>49</v>
      </c>
      <c r="D10" s="32">
        <v>161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49</v>
      </c>
      <c r="C11" s="8">
        <v>68</v>
      </c>
      <c r="D11" s="32">
        <v>288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68</v>
      </c>
      <c r="C12" s="8">
        <v>86</v>
      </c>
      <c r="D12" s="32">
        <v>371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86</v>
      </c>
      <c r="C13" s="8">
        <v>105</v>
      </c>
      <c r="D13" s="32">
        <v>475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105</v>
      </c>
      <c r="C14" s="8">
        <v>129</v>
      </c>
      <c r="D14" s="32">
        <v>585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129</v>
      </c>
      <c r="C15" s="8">
        <v>162</v>
      </c>
      <c r="D15" s="32">
        <v>736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162</v>
      </c>
      <c r="C16" s="8">
        <v>212</v>
      </c>
      <c r="D16" s="32">
        <v>965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212</v>
      </c>
      <c r="C17" s="8">
        <v>315</v>
      </c>
      <c r="D17" s="32">
        <v>1277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315</v>
      </c>
      <c r="C18" s="8"/>
      <c r="D18" s="32">
        <v>2186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7085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6">
        <v>214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37"/>
      <c r="C9" s="38">
        <v>14</v>
      </c>
      <c r="D9" s="37">
        <v>50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38">
        <v>14</v>
      </c>
      <c r="C10" s="38">
        <v>46</v>
      </c>
      <c r="D10" s="39">
        <v>152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38">
        <v>46</v>
      </c>
      <c r="C11" s="38">
        <v>74</v>
      </c>
      <c r="D11" s="39">
        <v>312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38">
        <v>74</v>
      </c>
      <c r="C12" s="38">
        <v>102</v>
      </c>
      <c r="D12" s="39">
        <v>472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38">
        <v>102</v>
      </c>
      <c r="C13" s="38">
        <v>134</v>
      </c>
      <c r="D13" s="39">
        <v>653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38">
        <v>134</v>
      </c>
      <c r="C14" s="38">
        <v>171</v>
      </c>
      <c r="D14" s="39">
        <v>881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38">
        <v>171</v>
      </c>
      <c r="C15" s="38">
        <v>219</v>
      </c>
      <c r="D15" s="39">
        <v>1156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38">
        <v>219</v>
      </c>
      <c r="C16" s="38">
        <v>288</v>
      </c>
      <c r="D16" s="39">
        <v>1545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38">
        <v>288</v>
      </c>
      <c r="C17" s="38">
        <v>419</v>
      </c>
      <c r="D17" s="39">
        <v>2122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38">
        <v>419</v>
      </c>
      <c r="C18" s="38"/>
      <c r="D18" s="39">
        <v>3673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40"/>
      <c r="C19" s="40"/>
      <c r="D19" s="41">
        <f>SUM(D9:D18)</f>
        <v>11016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42"/>
      <c r="C20" s="42"/>
      <c r="D20" s="43">
        <v>274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 t="s">
        <v>10</v>
      </c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I4" sqref="I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8</v>
      </c>
      <c r="D9" s="5">
        <v>39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8</v>
      </c>
      <c r="C10" s="8">
        <v>40</v>
      </c>
      <c r="D10" s="32">
        <v>115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40</v>
      </c>
      <c r="C11" s="8">
        <v>69</v>
      </c>
      <c r="D11" s="32">
        <v>282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69</v>
      </c>
      <c r="C12" s="8">
        <v>98</v>
      </c>
      <c r="D12" s="32">
        <v>440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98</v>
      </c>
      <c r="C13" s="8">
        <v>128</v>
      </c>
      <c r="D13" s="32">
        <v>605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128</v>
      </c>
      <c r="C14" s="8">
        <v>165</v>
      </c>
      <c r="D14" s="32">
        <v>799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165</v>
      </c>
      <c r="C15" s="8">
        <v>211</v>
      </c>
      <c r="D15" s="32">
        <v>1041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211</v>
      </c>
      <c r="C16" s="8">
        <v>279</v>
      </c>
      <c r="D16" s="32">
        <v>1384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279</v>
      </c>
      <c r="C17" s="8">
        <v>405</v>
      </c>
      <c r="D17" s="32">
        <v>1874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405</v>
      </c>
      <c r="C18" s="8"/>
      <c r="D18" s="32">
        <v>3295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v>9874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4">
        <v>281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3" sqref="F3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8</v>
      </c>
      <c r="D9" s="5">
        <v>41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8</v>
      </c>
      <c r="C10" s="8">
        <v>38</v>
      </c>
      <c r="D10" s="32">
        <v>118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38</v>
      </c>
      <c r="C11" s="8">
        <v>66</v>
      </c>
      <c r="D11" s="32">
        <v>273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66</v>
      </c>
      <c r="C12" s="8">
        <v>94</v>
      </c>
      <c r="D12" s="32">
        <v>427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94</v>
      </c>
      <c r="C13" s="8">
        <v>125</v>
      </c>
      <c r="D13" s="32">
        <v>588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125</v>
      </c>
      <c r="C14" s="8">
        <v>160</v>
      </c>
      <c r="D14" s="32">
        <v>769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160</v>
      </c>
      <c r="C15" s="8">
        <v>206</v>
      </c>
      <c r="D15" s="32">
        <v>992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206</v>
      </c>
      <c r="C16" s="8">
        <v>273</v>
      </c>
      <c r="D16" s="32">
        <v>1297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273</v>
      </c>
      <c r="C17" s="8">
        <v>400</v>
      </c>
      <c r="D17" s="32">
        <v>1794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400</v>
      </c>
      <c r="C18" s="8"/>
      <c r="D18" s="32">
        <v>3376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v>9674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6">
        <v>277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4" sqref="F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8</v>
      </c>
      <c r="D9" s="5">
        <v>71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8</v>
      </c>
      <c r="C10" s="8">
        <v>39</v>
      </c>
      <c r="D10" s="32">
        <v>135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39</v>
      </c>
      <c r="C11" s="8">
        <v>67</v>
      </c>
      <c r="D11" s="32">
        <v>293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67</v>
      </c>
      <c r="C12" s="8">
        <v>94</v>
      </c>
      <c r="D12" s="32">
        <v>439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94</v>
      </c>
      <c r="C13" s="8">
        <v>124</v>
      </c>
      <c r="D13" s="32">
        <v>589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124</v>
      </c>
      <c r="C14" s="8">
        <v>159</v>
      </c>
      <c r="D14" s="32">
        <v>762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159</v>
      </c>
      <c r="C15" s="8">
        <v>204</v>
      </c>
      <c r="D15" s="32">
        <v>983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204</v>
      </c>
      <c r="C16" s="8">
        <v>270</v>
      </c>
      <c r="D16" s="32">
        <v>1272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270</v>
      </c>
      <c r="C17" s="8">
        <v>400</v>
      </c>
      <c r="D17" s="32">
        <v>1715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400</v>
      </c>
      <c r="C18" s="8"/>
      <c r="D18" s="32">
        <v>3485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v>9743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5">
        <v>271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4" sqref="F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8</v>
      </c>
      <c r="D9" s="5">
        <v>61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8</v>
      </c>
      <c r="C10" s="8">
        <v>40</v>
      </c>
      <c r="D10" s="32">
        <v>142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40</v>
      </c>
      <c r="C11" s="8">
        <v>71</v>
      </c>
      <c r="D11" s="32">
        <v>324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71</v>
      </c>
      <c r="C12" s="8">
        <v>100</v>
      </c>
      <c r="D12" s="32">
        <v>502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100</v>
      </c>
      <c r="C13" s="8">
        <v>133</v>
      </c>
      <c r="D13" s="32">
        <v>695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133</v>
      </c>
      <c r="C14" s="8">
        <v>171</v>
      </c>
      <c r="D14" s="32">
        <v>917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171</v>
      </c>
      <c r="C15" s="8">
        <v>221</v>
      </c>
      <c r="D15" s="32">
        <v>1185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221</v>
      </c>
      <c r="C16" s="8">
        <v>292</v>
      </c>
      <c r="D16" s="32">
        <v>1556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292</v>
      </c>
      <c r="C17" s="8">
        <v>429</v>
      </c>
      <c r="D17" s="32">
        <v>2108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429</v>
      </c>
      <c r="C18" s="8"/>
      <c r="D18" s="32">
        <v>3930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v>11421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4">
        <v>265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5" sqref="F5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8</v>
      </c>
      <c r="D9" s="5">
        <v>59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8</v>
      </c>
      <c r="C10" s="8">
        <v>41</v>
      </c>
      <c r="D10" s="32">
        <v>148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41</v>
      </c>
      <c r="C11" s="8">
        <v>71</v>
      </c>
      <c r="D11" s="32">
        <v>301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71</v>
      </c>
      <c r="C12" s="8">
        <v>102</v>
      </c>
      <c r="D12" s="32">
        <v>470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102</v>
      </c>
      <c r="C13" s="8">
        <v>136</v>
      </c>
      <c r="D13" s="32">
        <v>664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136</v>
      </c>
      <c r="C14" s="8">
        <v>177</v>
      </c>
      <c r="D14" s="32">
        <v>867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177</v>
      </c>
      <c r="C15" s="8">
        <v>229</v>
      </c>
      <c r="D15" s="32">
        <v>1144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229</v>
      </c>
      <c r="C16" s="8">
        <v>305</v>
      </c>
      <c r="D16" s="32">
        <v>1507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305</v>
      </c>
      <c r="C17" s="8">
        <v>448</v>
      </c>
      <c r="D17" s="32">
        <v>2044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448</v>
      </c>
      <c r="C18" s="8"/>
      <c r="D18" s="32">
        <v>3871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v>11075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4">
        <v>261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D8" sqref="D8:D20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37"/>
      <c r="C9" s="37">
        <v>8</v>
      </c>
      <c r="D9" s="37">
        <v>58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38">
        <v>8</v>
      </c>
      <c r="C10" s="38">
        <v>39</v>
      </c>
      <c r="D10" s="39">
        <v>131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38">
        <v>39</v>
      </c>
      <c r="C11" s="38">
        <v>70</v>
      </c>
      <c r="D11" s="39">
        <v>285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38">
        <v>70</v>
      </c>
      <c r="C12" s="38">
        <v>102</v>
      </c>
      <c r="D12" s="39">
        <v>448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38">
        <v>102</v>
      </c>
      <c r="C13" s="38">
        <v>136</v>
      </c>
      <c r="D13" s="39">
        <v>630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38">
        <v>136</v>
      </c>
      <c r="C14" s="38">
        <v>178</v>
      </c>
      <c r="D14" s="39">
        <v>840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38">
        <v>178</v>
      </c>
      <c r="C15" s="38">
        <v>231</v>
      </c>
      <c r="D15" s="39">
        <v>1097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38">
        <v>231</v>
      </c>
      <c r="C16" s="38">
        <v>310</v>
      </c>
      <c r="D16" s="39">
        <v>1450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38">
        <v>310</v>
      </c>
      <c r="C17" s="38">
        <v>458</v>
      </c>
      <c r="D17" s="39">
        <v>2011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38">
        <v>458</v>
      </c>
      <c r="C18" s="38"/>
      <c r="D18" s="39">
        <v>3949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40"/>
      <c r="C19" s="40"/>
      <c r="D19" s="41">
        <v>10900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42"/>
      <c r="C20" s="42"/>
      <c r="D20" s="43">
        <v>256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D9" sqref="D9:D20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37"/>
      <c r="C9" s="38">
        <v>8</v>
      </c>
      <c r="D9" s="37">
        <v>67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38">
        <v>8</v>
      </c>
      <c r="C10" s="38">
        <v>42</v>
      </c>
      <c r="D10" s="39">
        <v>164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38">
        <v>42</v>
      </c>
      <c r="C11" s="38">
        <v>75</v>
      </c>
      <c r="D11" s="39">
        <v>340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38">
        <v>75</v>
      </c>
      <c r="C12" s="38">
        <v>107</v>
      </c>
      <c r="D12" s="39">
        <v>538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38">
        <v>107</v>
      </c>
      <c r="C13" s="38">
        <v>143</v>
      </c>
      <c r="D13" s="39">
        <v>747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38">
        <v>143</v>
      </c>
      <c r="C14" s="38">
        <v>186</v>
      </c>
      <c r="D14" s="39">
        <v>982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38">
        <v>186</v>
      </c>
      <c r="C15" s="38">
        <v>242</v>
      </c>
      <c r="D15" s="39">
        <v>1265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38">
        <v>242</v>
      </c>
      <c r="C16" s="38">
        <v>321</v>
      </c>
      <c r="D16" s="39">
        <v>1640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38">
        <v>321</v>
      </c>
      <c r="C17" s="38">
        <v>472</v>
      </c>
      <c r="D17" s="39">
        <v>2194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38">
        <v>472</v>
      </c>
      <c r="C18" s="38"/>
      <c r="D18" s="39">
        <v>3986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40"/>
      <c r="C19" s="40"/>
      <c r="D19" s="41">
        <v>11923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42"/>
      <c r="C20" s="42"/>
      <c r="D20" s="43">
        <v>252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9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tabSelected="1" zoomScalePageLayoutView="0" workbookViewId="0" topLeftCell="A1">
      <selection activeCell="E11" sqref="E11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37"/>
      <c r="C9" s="38">
        <v>9</v>
      </c>
      <c r="D9" s="37">
        <v>66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38">
        <v>9</v>
      </c>
      <c r="C10" s="38">
        <v>47</v>
      </c>
      <c r="D10" s="39">
        <v>182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38">
        <v>47</v>
      </c>
      <c r="C11" s="38">
        <v>85</v>
      </c>
      <c r="D11" s="39">
        <v>423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38">
        <v>85</v>
      </c>
      <c r="C12" s="38">
        <v>123</v>
      </c>
      <c r="D12" s="39">
        <v>677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38">
        <v>123</v>
      </c>
      <c r="C13" s="38">
        <v>166</v>
      </c>
      <c r="D13" s="39">
        <v>984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38">
        <v>166</v>
      </c>
      <c r="C14" s="38">
        <v>216</v>
      </c>
      <c r="D14" s="39">
        <v>1333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38">
        <v>216</v>
      </c>
      <c r="C15" s="38">
        <v>281</v>
      </c>
      <c r="D15" s="39">
        <v>1750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38">
        <v>281</v>
      </c>
      <c r="C16" s="38">
        <v>374</v>
      </c>
      <c r="D16" s="39">
        <v>2292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38">
        <v>374</v>
      </c>
      <c r="C17" s="38">
        <v>542</v>
      </c>
      <c r="D17" s="39">
        <v>3073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38">
        <v>542</v>
      </c>
      <c r="C18" s="38"/>
      <c r="D18" s="39">
        <v>5328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40"/>
      <c r="C19" s="40"/>
      <c r="D19" s="41">
        <v>16108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42"/>
      <c r="C20" s="42"/>
      <c r="D20" s="43">
        <v>248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9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3" sqref="F3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14</v>
      </c>
      <c r="D9" s="5">
        <v>45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14</v>
      </c>
      <c r="C10" s="8">
        <v>44</v>
      </c>
      <c r="D10" s="32">
        <v>171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44</v>
      </c>
      <c r="C11" s="8">
        <v>64</v>
      </c>
      <c r="D11" s="32">
        <v>338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64</v>
      </c>
      <c r="C12" s="8">
        <v>82</v>
      </c>
      <c r="D12" s="32">
        <v>445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82</v>
      </c>
      <c r="C13" s="8">
        <v>100</v>
      </c>
      <c r="D13" s="32">
        <v>555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100</v>
      </c>
      <c r="C14" s="8">
        <v>122</v>
      </c>
      <c r="D14" s="32">
        <v>688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122</v>
      </c>
      <c r="C15" s="8">
        <v>153</v>
      </c>
      <c r="D15" s="32">
        <v>858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153</v>
      </c>
      <c r="C16" s="8">
        <v>199</v>
      </c>
      <c r="D16" s="32">
        <v>1105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199</v>
      </c>
      <c r="C17" s="8">
        <v>292</v>
      </c>
      <c r="D17" s="32">
        <v>1482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292</v>
      </c>
      <c r="C18" s="8"/>
      <c r="D18" s="32">
        <v>2727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8414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6">
        <v>268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15</v>
      </c>
      <c r="D9" s="5">
        <v>59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15</v>
      </c>
      <c r="C10" s="8">
        <v>45</v>
      </c>
      <c r="D10" s="32">
        <v>216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45</v>
      </c>
      <c r="C11" s="8">
        <v>67</v>
      </c>
      <c r="D11" s="32">
        <v>410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67</v>
      </c>
      <c r="C12" s="8">
        <v>85</v>
      </c>
      <c r="D12" s="32">
        <v>558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85</v>
      </c>
      <c r="C13" s="8">
        <v>105</v>
      </c>
      <c r="D13" s="32">
        <v>712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105</v>
      </c>
      <c r="C14" s="8">
        <v>129</v>
      </c>
      <c r="D14" s="32">
        <v>895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129</v>
      </c>
      <c r="C15" s="8">
        <v>162</v>
      </c>
      <c r="D15" s="32">
        <v>1112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162</v>
      </c>
      <c r="C16" s="8">
        <v>210</v>
      </c>
      <c r="D16" s="32">
        <v>1407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210</v>
      </c>
      <c r="C17" s="8">
        <v>309</v>
      </c>
      <c r="D17" s="32">
        <v>1845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309</v>
      </c>
      <c r="C18" s="8"/>
      <c r="D18" s="32">
        <v>3264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10478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4">
        <v>270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15</v>
      </c>
      <c r="D9" s="5">
        <v>54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15</v>
      </c>
      <c r="C10" s="8">
        <v>47</v>
      </c>
      <c r="D10" s="32">
        <v>188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47</v>
      </c>
      <c r="C11" s="8">
        <v>72</v>
      </c>
      <c r="D11" s="32">
        <v>380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72</v>
      </c>
      <c r="C12" s="8">
        <v>95</v>
      </c>
      <c r="D12" s="32">
        <v>569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95</v>
      </c>
      <c r="C13" s="8">
        <v>120</v>
      </c>
      <c r="D13" s="32">
        <v>783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120</v>
      </c>
      <c r="C14" s="8">
        <v>149</v>
      </c>
      <c r="D14" s="32">
        <v>1031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149</v>
      </c>
      <c r="C15" s="8">
        <v>187</v>
      </c>
      <c r="D15" s="32">
        <v>1317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187</v>
      </c>
      <c r="C16" s="8">
        <v>244</v>
      </c>
      <c r="D16" s="32">
        <v>1697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244</v>
      </c>
      <c r="C17" s="8">
        <v>351</v>
      </c>
      <c r="D17" s="32">
        <v>2258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351</v>
      </c>
      <c r="C18" s="8"/>
      <c r="D18" s="32">
        <v>3674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11951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4">
        <v>272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14</v>
      </c>
      <c r="D9" s="5">
        <v>51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14</v>
      </c>
      <c r="C10" s="8">
        <v>44</v>
      </c>
      <c r="D10" s="32">
        <v>142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44</v>
      </c>
      <c r="C11" s="8">
        <v>67</v>
      </c>
      <c r="D11" s="32">
        <v>270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67</v>
      </c>
      <c r="C12" s="8">
        <v>89</v>
      </c>
      <c r="D12" s="32">
        <v>392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89</v>
      </c>
      <c r="C13" s="8">
        <v>113</v>
      </c>
      <c r="D13" s="32">
        <v>542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113</v>
      </c>
      <c r="C14" s="8">
        <v>141</v>
      </c>
      <c r="D14" s="32">
        <v>704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141</v>
      </c>
      <c r="C15" s="8">
        <v>178</v>
      </c>
      <c r="D15" s="32">
        <v>924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178</v>
      </c>
      <c r="C16" s="8">
        <v>233</v>
      </c>
      <c r="D16" s="32">
        <v>1232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233</v>
      </c>
      <c r="C17" s="8">
        <v>341</v>
      </c>
      <c r="D17" s="32">
        <v>1713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341</v>
      </c>
      <c r="C18" s="8"/>
      <c r="D18" s="32">
        <v>3070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9040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6">
        <v>272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H4" sqref="H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15</v>
      </c>
      <c r="D9" s="5">
        <v>51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15</v>
      </c>
      <c r="C10" s="8">
        <v>46</v>
      </c>
      <c r="D10" s="32">
        <v>184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46</v>
      </c>
      <c r="C11" s="8">
        <v>69</v>
      </c>
      <c r="D11" s="32">
        <v>343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69</v>
      </c>
      <c r="C12" s="8">
        <v>90</v>
      </c>
      <c r="D12" s="32">
        <v>467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90</v>
      </c>
      <c r="C13" s="8">
        <v>113</v>
      </c>
      <c r="D13" s="32">
        <v>596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113</v>
      </c>
      <c r="C14" s="8">
        <v>141</v>
      </c>
      <c r="D14" s="32">
        <v>762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141</v>
      </c>
      <c r="C15" s="8">
        <v>177</v>
      </c>
      <c r="D15" s="32">
        <v>965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177</v>
      </c>
      <c r="C16" s="8">
        <v>230</v>
      </c>
      <c r="D16" s="32">
        <v>1229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230</v>
      </c>
      <c r="C17" s="8">
        <v>334</v>
      </c>
      <c r="D17" s="32">
        <v>1640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334</v>
      </c>
      <c r="C18" s="8"/>
      <c r="D18" s="32">
        <v>2928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9165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4">
        <v>271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16</v>
      </c>
      <c r="D9" s="5">
        <v>55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16</v>
      </c>
      <c r="C10" s="8">
        <v>50</v>
      </c>
      <c r="D10" s="32">
        <v>224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50</v>
      </c>
      <c r="C11" s="8">
        <v>77</v>
      </c>
      <c r="D11" s="32">
        <v>451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77</v>
      </c>
      <c r="C12" s="8">
        <v>102</v>
      </c>
      <c r="D12" s="32">
        <v>636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102</v>
      </c>
      <c r="C13" s="8">
        <v>130</v>
      </c>
      <c r="D13" s="32">
        <v>852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130</v>
      </c>
      <c r="C14" s="8">
        <v>163</v>
      </c>
      <c r="D14" s="32">
        <v>1098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163</v>
      </c>
      <c r="C15" s="8">
        <v>205</v>
      </c>
      <c r="D15" s="32">
        <v>1408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205</v>
      </c>
      <c r="C16" s="8">
        <v>267</v>
      </c>
      <c r="D16" s="32">
        <v>1791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267</v>
      </c>
      <c r="C17" s="8">
        <v>384</v>
      </c>
      <c r="D17" s="32">
        <v>2359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384</v>
      </c>
      <c r="C18" s="8"/>
      <c r="D18" s="32">
        <v>4038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12912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5">
        <v>272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I7" sqref="I7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5"/>
      <c r="C9" s="5">
        <v>15</v>
      </c>
      <c r="D9" s="5">
        <v>57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8">
        <v>15</v>
      </c>
      <c r="C10" s="8">
        <v>51</v>
      </c>
      <c r="D10" s="32">
        <v>228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8">
        <v>51</v>
      </c>
      <c r="C11" s="8">
        <v>80</v>
      </c>
      <c r="D11" s="32">
        <v>463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8">
        <v>80</v>
      </c>
      <c r="C12" s="8">
        <v>107</v>
      </c>
      <c r="D12" s="32">
        <v>679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8">
        <v>107</v>
      </c>
      <c r="C13" s="8">
        <v>137</v>
      </c>
      <c r="D13" s="32">
        <v>909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8">
        <v>137</v>
      </c>
      <c r="C14" s="8">
        <v>173</v>
      </c>
      <c r="D14" s="32">
        <v>1201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8">
        <v>173</v>
      </c>
      <c r="C15" s="8">
        <v>218</v>
      </c>
      <c r="D15" s="32">
        <v>1522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8">
        <v>218</v>
      </c>
      <c r="C16" s="8">
        <v>285</v>
      </c>
      <c r="D16" s="32">
        <v>1962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8">
        <v>285</v>
      </c>
      <c r="C17" s="8">
        <v>409</v>
      </c>
      <c r="D17" s="32">
        <v>2643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8">
        <v>409</v>
      </c>
      <c r="C18" s="8"/>
      <c r="D18" s="32">
        <v>4441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28"/>
      <c r="C19" s="28"/>
      <c r="D19" s="33">
        <f>SUM(D9:D18)</f>
        <v>14105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11"/>
      <c r="C20" s="11"/>
      <c r="D20" s="34">
        <v>274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I4" sqref="I4"/>
    </sheetView>
  </sheetViews>
  <sheetFormatPr defaultColWidth="10.28125" defaultRowHeight="12.75"/>
  <cols>
    <col min="1" max="1" width="29.28125" style="1" customWidth="1"/>
    <col min="2" max="2" width="19.8515625" style="1" customWidth="1"/>
    <col min="3" max="3" width="20.57421875" style="1" customWidth="1"/>
    <col min="4" max="4" width="19.421875" style="1" customWidth="1"/>
    <col min="5" max="16384" width="10.28125" style="1" customWidth="1"/>
  </cols>
  <sheetData>
    <row r="1" ht="12.75" customHeight="1">
      <c r="A1" s="14"/>
    </row>
    <row r="2" ht="18" customHeight="1">
      <c r="A2" s="14"/>
    </row>
    <row r="3" ht="20.25" customHeight="1">
      <c r="A3" s="14"/>
    </row>
    <row r="4" ht="23.25" customHeight="1">
      <c r="A4" s="14"/>
    </row>
    <row r="7" spans="1:10" ht="17.25" customHeight="1" thickBot="1">
      <c r="A7" s="15"/>
      <c r="B7" s="15"/>
      <c r="C7" s="15"/>
      <c r="D7" s="2" t="s">
        <v>5</v>
      </c>
      <c r="E7" s="17"/>
      <c r="F7" s="17"/>
      <c r="G7" s="17"/>
      <c r="H7" s="17"/>
      <c r="I7" s="17"/>
      <c r="J7" s="16"/>
    </row>
    <row r="8" spans="1:10" s="29" customFormat="1" ht="25.5">
      <c r="A8" s="3" t="s">
        <v>1</v>
      </c>
      <c r="B8" s="3" t="s">
        <v>2</v>
      </c>
      <c r="C8" s="3" t="s">
        <v>3</v>
      </c>
      <c r="D8" s="3" t="s">
        <v>6</v>
      </c>
      <c r="E8" s="18"/>
      <c r="F8" s="18"/>
      <c r="G8" s="18"/>
      <c r="H8" s="18"/>
      <c r="I8" s="19"/>
      <c r="J8" s="20"/>
    </row>
    <row r="9" spans="1:10" s="6" customFormat="1" ht="19.5" customHeight="1">
      <c r="A9" s="4">
        <v>1</v>
      </c>
      <c r="B9" s="37"/>
      <c r="C9" s="37">
        <v>13</v>
      </c>
      <c r="D9" s="37">
        <v>52</v>
      </c>
      <c r="E9" s="21"/>
      <c r="F9" s="21"/>
      <c r="G9" s="21"/>
      <c r="H9" s="21"/>
      <c r="I9" s="22"/>
      <c r="J9" s="23"/>
    </row>
    <row r="10" spans="1:10" s="6" customFormat="1" ht="19.5" customHeight="1">
      <c r="A10" s="7">
        <v>2</v>
      </c>
      <c r="B10" s="38">
        <v>13</v>
      </c>
      <c r="C10" s="38">
        <v>48</v>
      </c>
      <c r="D10" s="39">
        <v>176</v>
      </c>
      <c r="E10" s="21"/>
      <c r="F10" s="21"/>
      <c r="G10" s="21"/>
      <c r="H10" s="21"/>
      <c r="I10" s="22"/>
      <c r="J10" s="23"/>
    </row>
    <row r="11" spans="1:10" s="6" customFormat="1" ht="19.5" customHeight="1">
      <c r="A11" s="7">
        <v>3</v>
      </c>
      <c r="B11" s="38">
        <v>48</v>
      </c>
      <c r="C11" s="38">
        <v>77</v>
      </c>
      <c r="D11" s="39">
        <v>361</v>
      </c>
      <c r="E11" s="21"/>
      <c r="F11" s="21"/>
      <c r="G11" s="21"/>
      <c r="H11" s="21"/>
      <c r="I11" s="22"/>
      <c r="J11" s="23"/>
    </row>
    <row r="12" spans="1:10" s="6" customFormat="1" ht="19.5" customHeight="1">
      <c r="A12" s="7">
        <v>4</v>
      </c>
      <c r="B12" s="38">
        <v>77</v>
      </c>
      <c r="C12" s="38">
        <v>105</v>
      </c>
      <c r="D12" s="39">
        <v>534</v>
      </c>
      <c r="E12" s="21"/>
      <c r="F12" s="21"/>
      <c r="G12" s="21"/>
      <c r="H12" s="21"/>
      <c r="I12" s="30"/>
      <c r="J12" s="31"/>
    </row>
    <row r="13" spans="1:10" s="6" customFormat="1" ht="19.5" customHeight="1">
      <c r="A13" s="7">
        <v>5</v>
      </c>
      <c r="B13" s="38">
        <v>105</v>
      </c>
      <c r="C13" s="38">
        <v>136</v>
      </c>
      <c r="D13" s="39">
        <v>754</v>
      </c>
      <c r="E13" s="21"/>
      <c r="F13" s="21"/>
      <c r="G13" s="21"/>
      <c r="H13" s="21"/>
      <c r="I13" s="30"/>
      <c r="J13" s="31"/>
    </row>
    <row r="14" spans="1:10" s="6" customFormat="1" ht="19.5" customHeight="1">
      <c r="A14" s="7">
        <v>6</v>
      </c>
      <c r="B14" s="38">
        <v>136</v>
      </c>
      <c r="C14" s="38">
        <v>173</v>
      </c>
      <c r="D14" s="39">
        <v>1041</v>
      </c>
      <c r="E14" s="21"/>
      <c r="F14" s="21"/>
      <c r="G14" s="21"/>
      <c r="H14" s="21"/>
      <c r="I14" s="30"/>
      <c r="J14" s="31"/>
    </row>
    <row r="15" spans="1:10" s="6" customFormat="1" ht="19.5" customHeight="1">
      <c r="A15" s="7">
        <v>7</v>
      </c>
      <c r="B15" s="38">
        <v>173</v>
      </c>
      <c r="C15" s="38">
        <v>221</v>
      </c>
      <c r="D15" s="39">
        <v>1361</v>
      </c>
      <c r="E15" s="21"/>
      <c r="F15" s="21"/>
      <c r="G15" s="21"/>
      <c r="H15" s="21"/>
      <c r="I15" s="30"/>
      <c r="J15" s="31"/>
    </row>
    <row r="16" spans="1:10" s="6" customFormat="1" ht="19.5" customHeight="1">
      <c r="A16" s="7">
        <v>8</v>
      </c>
      <c r="B16" s="38">
        <v>221</v>
      </c>
      <c r="C16" s="38">
        <v>290</v>
      </c>
      <c r="D16" s="39">
        <v>1807</v>
      </c>
      <c r="E16" s="21"/>
      <c r="F16" s="21"/>
      <c r="G16" s="21"/>
      <c r="H16" s="21"/>
      <c r="I16" s="30"/>
      <c r="J16" s="31"/>
    </row>
    <row r="17" spans="1:10" s="6" customFormat="1" ht="19.5" customHeight="1">
      <c r="A17" s="7">
        <v>9</v>
      </c>
      <c r="B17" s="38">
        <v>290</v>
      </c>
      <c r="C17" s="38">
        <v>421</v>
      </c>
      <c r="D17" s="39">
        <v>2479</v>
      </c>
      <c r="E17" s="21"/>
      <c r="F17" s="21"/>
      <c r="G17" s="21"/>
      <c r="H17" s="21"/>
      <c r="I17" s="30"/>
      <c r="J17" s="31"/>
    </row>
    <row r="18" spans="1:10" s="6" customFormat="1" ht="19.5" customHeight="1">
      <c r="A18" s="9">
        <v>10</v>
      </c>
      <c r="B18" s="38">
        <v>421</v>
      </c>
      <c r="C18" s="38"/>
      <c r="D18" s="39">
        <v>4343</v>
      </c>
      <c r="E18" s="21"/>
      <c r="F18" s="21"/>
      <c r="G18" s="21"/>
      <c r="H18" s="21"/>
      <c r="I18" s="30"/>
      <c r="J18" s="31"/>
    </row>
    <row r="19" spans="1:10" s="6" customFormat="1" ht="27" customHeight="1">
      <c r="A19" s="27" t="s">
        <v>4</v>
      </c>
      <c r="B19" s="40"/>
      <c r="C19" s="40"/>
      <c r="D19" s="41">
        <f>SUM(D9:D18)</f>
        <v>12908</v>
      </c>
      <c r="E19" s="21"/>
      <c r="F19" s="21"/>
      <c r="G19" s="21"/>
      <c r="H19" s="21"/>
      <c r="I19" s="30"/>
      <c r="J19" s="31"/>
    </row>
    <row r="20" spans="1:10" s="6" customFormat="1" ht="34.5" customHeight="1" thickBot="1">
      <c r="A20" s="10" t="s">
        <v>7</v>
      </c>
      <c r="B20" s="42"/>
      <c r="C20" s="42"/>
      <c r="D20" s="43">
        <v>275</v>
      </c>
      <c r="E20" s="21"/>
      <c r="F20" s="21"/>
      <c r="G20" s="21"/>
      <c r="H20" s="21"/>
      <c r="I20" s="30"/>
      <c r="J20" s="31"/>
    </row>
    <row r="21" spans="1:10" s="26" customFormat="1" ht="11.25">
      <c r="A21" s="12" t="s">
        <v>0</v>
      </c>
      <c r="B21" s="12"/>
      <c r="C21" s="12"/>
      <c r="D21" s="24"/>
      <c r="E21" s="24"/>
      <c r="F21" s="24"/>
      <c r="G21" s="24"/>
      <c r="H21" s="24"/>
      <c r="I21" s="24"/>
      <c r="J21" s="25"/>
    </row>
    <row r="22" spans="1:10" s="26" customFormat="1" ht="11.25">
      <c r="A22" s="13" t="s">
        <v>8</v>
      </c>
      <c r="D22" s="24"/>
      <c r="E22" s="24"/>
      <c r="F22" s="24"/>
      <c r="G22" s="24"/>
      <c r="H22" s="24"/>
      <c r="I22" s="24"/>
      <c r="J22" s="25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caccialupi</cp:lastModifiedBy>
  <cp:lastPrinted>2023-03-29T14:29:12Z</cp:lastPrinted>
  <dcterms:created xsi:type="dcterms:W3CDTF">2004-08-27T08:12:29Z</dcterms:created>
  <dcterms:modified xsi:type="dcterms:W3CDTF">2024-03-07T16:15:52Z</dcterms:modified>
  <cp:category/>
  <cp:version/>
  <cp:contentType/>
  <cp:contentStatus/>
</cp:coreProperties>
</file>