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345" windowHeight="7350" tabRatio="817"/>
  </bookViews>
  <sheets>
    <sheet name="Lisez-moi" sheetId="29" r:id="rId1"/>
    <sheet name="Graphique 1" sheetId="1" r:id="rId2"/>
    <sheet name="Tableau 1" sheetId="4" r:id="rId3"/>
    <sheet name="Tableau 2" sheetId="2" r:id="rId4"/>
    <sheet name="Tableau 3" sheetId="30" r:id="rId5"/>
    <sheet name="Graphique 2" sheetId="3" r:id="rId6"/>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 l="1"/>
  <c r="E5" i="2"/>
</calcChain>
</file>

<file path=xl/sharedStrings.xml><?xml version="1.0" encoding="utf-8"?>
<sst xmlns="http://schemas.openxmlformats.org/spreadsheetml/2006/main" count="88" uniqueCount="79">
  <si>
    <t>Catégorie de revenus</t>
  </si>
  <si>
    <t>Traitements et salaires</t>
  </si>
  <si>
    <t>Pensions et rentes</t>
  </si>
  <si>
    <t>Bénéfices non commerciaux</t>
  </si>
  <si>
    <t>Revenus fonciers</t>
  </si>
  <si>
    <t>Bénéfices industriels et commerciaux</t>
  </si>
  <si>
    <t>Bénéfices agricoles</t>
  </si>
  <si>
    <t>Total</t>
  </si>
  <si>
    <t>Pour tout renseignement, vous pouvez nous contacter par e-mail à l'adresse suivante : cabinet.communication@dgfip.finances.gouv.fr</t>
  </si>
  <si>
    <t>Contenu des onglets</t>
  </si>
  <si>
    <t>Champ</t>
  </si>
  <si>
    <t>Sources</t>
  </si>
  <si>
    <t>Année des revenus</t>
  </si>
  <si>
    <t>Montant d'émission 
IR (en milliards d'euros)</t>
  </si>
  <si>
    <t>Champ : Ensemble des foyers fiscaux déclarant l’IR.</t>
  </si>
  <si>
    <t>Décile (*)</t>
  </si>
  <si>
    <t>RFR par part moyen</t>
  </si>
  <si>
    <t>Principaux crédits et réductions d'impôt</t>
  </si>
  <si>
    <t>Emploi d'un salarié à domicile</t>
  </si>
  <si>
    <t>Frais de garde d'enfant hors du domicile</t>
  </si>
  <si>
    <t>Versement de cotisations syndicales</t>
  </si>
  <si>
    <t>Imposition des revenus de source étrangère</t>
  </si>
  <si>
    <t>Dons à des organismes d'intérêt général</t>
  </si>
  <si>
    <t>Investissement locatif Scellier</t>
  </si>
  <si>
    <t>Investissement locatif Pinel</t>
  </si>
  <si>
    <t>Investissements productifs outre-mer</t>
  </si>
  <si>
    <t>Frais de scolarisation des enfants</t>
  </si>
  <si>
    <t>Frais liés à la dépendance</t>
  </si>
  <si>
    <t>Dons aux personnes en difficulté</t>
  </si>
  <si>
    <t>Investissement locatif Duflot</t>
  </si>
  <si>
    <t>Montants accordés (en Md€)</t>
  </si>
  <si>
    <t>Décile de RFR par part</t>
  </si>
  <si>
    <t>Impôt sur le revenu moyen après RICI (en €)</t>
  </si>
  <si>
    <t>RICI moyens (en €)</t>
  </si>
  <si>
    <t>Évolution sur un an (en %)</t>
  </si>
  <si>
    <t>Nombre de foyers bénéficiaires
 (en millions)</t>
  </si>
  <si>
    <t>Crédits d'impôt : Total (*)</t>
  </si>
  <si>
    <t>Réductions d'impôt : Total (*)</t>
  </si>
  <si>
    <t>Crédits et réductions d'impôt : Total (*)</t>
  </si>
  <si>
    <t>Montant moyen accordé par foyer fiscal bénéficiaire (en €)</t>
  </si>
  <si>
    <t>Note : Le RFR par part correspond au revenu fiscal de référence du foyer rapporté à son nombre de parts fiscales. Certains foyers demeurent imposés au sein des premiers déciles, car le montant du RFR pour les fonctionnaires internationaux et les contribuables non-résidents bénéficiant de l'application du taux moyen d'imposition est calculé selon des modalités particulières.
Les réductions d’impôt et crédits d’impôt (RICI) sont des dispositifs fiscaux permettant d’abaisser le montant d’impôt sur le revenu et dont peuvent bénéficier les contribuables pour certaines dépenses engagées par l’un des membres du foyer fiscal.</t>
  </si>
  <si>
    <t>Foyers fiscaux imposés (en millions)</t>
  </si>
  <si>
    <t>2018(*)</t>
  </si>
  <si>
    <t>L’impôt sur les revenus perçus en 2020</t>
  </si>
  <si>
    <t>Les données utilisées sont des données fiscales, issues des déclarations d’impôt sur les revenus 2011 à 2020.</t>
  </si>
  <si>
    <t>Le champ de cette publication concerne l'ensemble des foyers fiscaux déclarant ayant déclaré l'impôt sur le revenu entre 2011 et 2020</t>
  </si>
  <si>
    <t>Tableau 1 : Décomposition des revenus déclarés des foyers fiscaux, perçus en 2020, et évolution sur un an, en %</t>
  </si>
  <si>
    <t>Répartition des revenus déclarés, perçus en 2020 (en %)</t>
  </si>
  <si>
    <t>Source : Fichier des déclarations sur les revenus 2020, DGFiP.</t>
  </si>
  <si>
    <t>Valeur du décile en 2020 (en €)</t>
  </si>
  <si>
    <t>Évolution par rapport à 2015 (en %)</t>
  </si>
  <si>
    <t>Note : Certains foyers peuvent  bénéficier simultanément de plusieurs de ces dispositifs.
Le crédit d’impôt relatif au prélèvement forfaitaire unique, qui est une avance d’impôt, a été exclu. (*) En pratique, le nombre de foyers et les montants accordés à certains foyers peuvent être légèrement inférieurs, le total des réductions et crédits d’impôt accordés étant plafonné.</t>
  </si>
  <si>
    <t>Transition énergétique (foyer)</t>
  </si>
  <si>
    <t>Transition énergétique (TPE/PME)</t>
  </si>
  <si>
    <t>Part de l'impôt avant RICI dans revenu (en %)</t>
  </si>
  <si>
    <t>Part de l'impôt après RICI dans revenu (en %)</t>
  </si>
  <si>
    <t>Lecture : Au titre des revenus perçus en 2020, le montant d’imposition émis s’élève à 74,0 milliards d'euros.</t>
  </si>
  <si>
    <r>
      <t>Lecture : En 2020, 4,28 millions de foyers ont bénéficié du crédit d’impôt pour l’emploi d’un salarié à domicile, pour un montant de 4,75 milliards d’euros, soit 1 111</t>
    </r>
    <r>
      <rPr>
        <b/>
        <sz val="16"/>
        <rFont val="Calibri"/>
        <family val="2"/>
        <scheme val="minor"/>
      </rPr>
      <t xml:space="preserve"> euros en moyenne par foyer fiscal bénéficiaire.</t>
    </r>
  </si>
  <si>
    <t>Abandon loyer bailleur (dispositions COVID-19)</t>
  </si>
  <si>
    <t>Foyers fiscaux non imposés (en millions)</t>
  </si>
  <si>
    <t>Graphique 1 : Évolution du montant total d’impôt sur le revenu et effectifs de foyers fiscaux depuis 2011</t>
  </si>
  <si>
    <t>Revenus de capitaux mobiliers</t>
  </si>
  <si>
    <t>Revenus divers (dont plus-values)</t>
  </si>
  <si>
    <t>Lecture : Les traitements et salaires représentent 61,9 % des revenus déclarés par les foyers fiscaux en 2021 au titre des revenus perçus en 2020.</t>
  </si>
  <si>
    <t>Évolution par rapport à 2019 (en %)</t>
  </si>
  <si>
    <t>Note : Les montants d’imposition présentés ici sont ceux émis, donc indiqués sur les avis d’imposition. Ils peuvent différer des montants effectivement perçus, notamment en cas de non recouvrement de sommes dues. Le taux de recouvrement sur le PAS est de plus de 99 %. Les montants d’impôt et effectifs de foyers fiscaux représentés sont considérés hors crédit d’impôt relatif au prélèvement forfaitaire obligatoire. (*) Hors CIMR, compléments et reprises de CIMR.</t>
  </si>
  <si>
    <t>2019(*)</t>
  </si>
  <si>
    <t>Note : Ce tableau diffère de celui présenté sur les revenus perçus en 2019, dans la mesure où les revenus ont été groupés différemment, et ne comprennent pas les abattements sur les traitements et salaire mais ceux sur les revenus issus des professions indépendantes et sur les revenus fonciers. Les bénéfices non professionnels sont inclus dans les revenus divers.</t>
  </si>
  <si>
    <t>Tableau 2 : Déciles de revenu fiscal par part fiscale, en 2020, et évolution par rapport à 2015 et 2019</t>
  </si>
  <si>
    <t>Graphique 2 : Impôt moyen après RICI, RICI moyens et part de l’impôt avant et après RICI dans le RFR, par décile de RFR par part</t>
  </si>
  <si>
    <t>Tableau 3 : Principaux crédits et réductions d’impôt théoriques, revenus 2020</t>
  </si>
  <si>
    <t>DGFiP Statistiques n°07 - Mai 2022</t>
  </si>
  <si>
    <t>Champ : Ensemble des revenus bruts déclarés, y compris abattements sur les chiffres d’affaires pour les indépendants, ensemble des foyers fiscaux déclarant l’IR.</t>
  </si>
  <si>
    <t>Source : Fichiers des déclarations sur les revenus 2019 et 2020, DGFiP.</t>
  </si>
  <si>
    <t>Source : Fichiers des déclarations sur les revenus 2015, 2019 et 2020, DGFiP.</t>
  </si>
  <si>
    <t>Lecture : Les 10 % des foyers fiscaux les plus modestes perçoivent en moyenne 28 euros au titre de l’impôt sur le revenu, ce qui correspond en valeur absolue à 8,2 % de leur revenu fiscal de référence en 2020.</t>
  </si>
  <si>
    <t>Source : Fichiers des déclarations sur les revenus 2011 à 2020, DGFiP.</t>
  </si>
  <si>
    <t>Lecture : En 2020, les 10 % des foyers fiscaux les plus aisés ont un RFR par part fiscale supérieur de 6,3 % au dernier décile de RFR par part fiscale en 2015.</t>
  </si>
  <si>
    <t>Note : (*) Un décile correspond ici à 10 % de l’ensemble des foyers fiscaux, classés par niveau de RFR par part fiscale.
(**) En 2020, les 10 % des foyers fiscaux les plus modestes ont un RFR par part fiscale inférieur de 12,8 % au premier décile de RFR par part fiscale en 2019 et inférieur de 26,5 % par rapport à 2015. L'ampleur de ces évolutions correspond à des montants peu élevés en valeur, induite par le faible niveau des revenus déclarés. Le RFR par part ne prend pas en compte les différentes prestations sociales qui constituent une part importante du revenu des foyers les plus modestes.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</si>
</sst>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0.0%"/>
    <numFmt numFmtId="166" formatCode="_-* #,##0.0_-;\-* #,##0.0_-;_-* &quot;-&quot;??_-;_-@_-"/>
    <numFmt numFmtId="167" formatCode="0.0"/>
    <numFmt numFmtId="168" formatCode="#,##0.0"/>
    <numFmt numFmtId="169" formatCode="_-* #,##0.0\ _€_-;\-* #,##0.0\ _€_-;_-* &quot;-&quot;?\ _€_-;_-@_-"/>
  </numFmts>
  <fonts count="19"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
      <b/>
      <sz val="20"/>
      <name val="Calibri"/>
      <family val="2"/>
      <scheme val="minor"/>
    </font>
    <font>
      <b/>
      <sz val="16"/>
      <name val="Calibri"/>
      <family val="2"/>
      <scheme val="minor"/>
    </font>
    <font>
      <sz val="20"/>
      <name val="Calibri"/>
      <family val="2"/>
      <scheme val="minor"/>
    </font>
    <font>
      <u/>
      <sz val="11"/>
      <color theme="10"/>
      <name val="Calibri"/>
      <family val="2"/>
      <scheme val="minor"/>
    </font>
    <font>
      <u/>
      <sz val="8.5"/>
      <color indexed="12"/>
      <name val="Arial"/>
      <family val="2"/>
    </font>
    <font>
      <sz val="8"/>
      <color rgb="FF11499E"/>
      <name val="Calibri"/>
      <family val="2"/>
      <scheme val="minor"/>
    </font>
    <font>
      <b/>
      <sz val="8"/>
      <color indexed="10"/>
      <name val="Calibri"/>
      <family val="2"/>
      <scheme val="minor"/>
    </font>
    <font>
      <b/>
      <sz val="8"/>
      <name val="Calibri"/>
      <family val="2"/>
      <scheme val="minor"/>
    </font>
    <font>
      <sz val="8"/>
      <name val="Calibri"/>
      <family val="2"/>
      <scheme val="minor"/>
    </font>
    <font>
      <sz val="8"/>
      <color indexed="8"/>
      <name val="Calibri"/>
      <family val="2"/>
      <scheme val="minor"/>
    </font>
    <font>
      <b/>
      <sz val="16"/>
      <color rgb="FF11499E"/>
      <name val="Calibri"/>
      <family val="2"/>
      <scheme val="minor"/>
    </font>
    <font>
      <b/>
      <sz val="12"/>
      <name val="Calibri"/>
      <family val="2"/>
      <scheme val="minor"/>
    </font>
    <font>
      <b/>
      <sz val="20"/>
      <color theme="1"/>
      <name val="Calibri"/>
      <family val="2"/>
      <scheme val="minor"/>
    </font>
    <font>
      <sz val="2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7DD"/>
        <bgColor indexed="64"/>
      </patternFill>
    </fill>
    <fill>
      <patternFill patternType="solid">
        <fgColor indexed="44"/>
        <bgColor indexed="64"/>
      </patternFill>
    </fill>
    <fill>
      <patternFill patternType="solid">
        <fgColor indexed="9"/>
        <bgColor indexed="64"/>
      </patternFill>
    </fill>
    <fill>
      <patternFill patternType="solid">
        <fgColor rgb="FFFDCF41"/>
        <bgColor indexed="27"/>
      </patternFill>
    </fill>
  </fills>
  <borders count="26">
    <border>
      <left/>
      <right/>
      <top/>
      <bottom/>
      <diagonal/>
    </border>
    <border>
      <left style="medium">
        <color indexed="64"/>
      </left>
      <right/>
      <top/>
      <bottom/>
      <diagonal/>
    </border>
    <border>
      <left style="medium">
        <color indexed="64"/>
      </left>
      <right/>
      <top/>
      <bottom style="medium">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style="medium">
        <color rgb="FFFDCF41"/>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thin">
        <color rgb="FF11499E"/>
      </left>
      <right/>
      <top style="thin">
        <color rgb="FF11499E"/>
      </top>
      <bottom style="thin">
        <color rgb="FF11499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8"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88">
    <xf numFmtId="0" fontId="0" fillId="0" borderId="0" xfId="0"/>
    <xf numFmtId="0" fontId="5" fillId="2" borderId="0" xfId="0" applyFont="1" applyFill="1"/>
    <xf numFmtId="0" fontId="3" fillId="2" borderId="0" xfId="0" applyFont="1" applyFill="1" applyBorder="1"/>
    <xf numFmtId="164" fontId="3" fillId="2" borderId="0" xfId="1" applyNumberFormat="1" applyFont="1" applyFill="1" applyBorder="1"/>
    <xf numFmtId="0" fontId="4" fillId="2" borderId="0" xfId="0" applyFont="1" applyFill="1" applyBorder="1" applyAlignment="1">
      <alignment horizontal="right" vertical="top"/>
    </xf>
    <xf numFmtId="165" fontId="3" fillId="2" borderId="0" xfId="2" applyNumberFormat="1" applyFont="1" applyFill="1" applyBorder="1"/>
    <xf numFmtId="10" fontId="3" fillId="2" borderId="0" xfId="2" applyNumberFormat="1" applyFont="1" applyFill="1" applyBorder="1"/>
    <xf numFmtId="0" fontId="6" fillId="2" borderId="0" xfId="0" applyFont="1" applyFill="1" applyAlignment="1"/>
    <xf numFmtId="0" fontId="0" fillId="2" borderId="0" xfId="0" applyFill="1"/>
    <xf numFmtId="9" fontId="0" fillId="2" borderId="0" xfId="0" applyNumberFormat="1" applyFill="1"/>
    <xf numFmtId="0" fontId="2" fillId="2" borderId="0" xfId="0" applyFont="1" applyFill="1" applyBorder="1" applyAlignment="1">
      <alignment wrapText="1"/>
    </xf>
    <xf numFmtId="0" fontId="2" fillId="2" borderId="0" xfId="0" applyFont="1" applyFill="1" applyBorder="1" applyAlignment="1"/>
    <xf numFmtId="0" fontId="2" fillId="2" borderId="0" xfId="0" applyFont="1" applyFill="1" applyBorder="1"/>
    <xf numFmtId="0" fontId="2" fillId="2" borderId="0" xfId="0" applyFont="1" applyFill="1" applyBorder="1" applyAlignment="1">
      <alignment horizontal="left" vertical="top" wrapText="1"/>
    </xf>
    <xf numFmtId="0" fontId="3" fillId="2" borderId="0" xfId="2" applyNumberFormat="1" applyFont="1" applyFill="1" applyBorder="1"/>
    <xf numFmtId="9" fontId="3" fillId="2" borderId="0" xfId="2" applyFont="1" applyFill="1" applyBorder="1"/>
    <xf numFmtId="0" fontId="0" fillId="2" borderId="0" xfId="0" applyFill="1" applyBorder="1"/>
    <xf numFmtId="9" fontId="0" fillId="2" borderId="0" xfId="0" applyNumberFormat="1" applyFill="1" applyBorder="1"/>
    <xf numFmtId="0" fontId="5" fillId="2" borderId="16" xfId="0" applyFont="1" applyFill="1" applyBorder="1" applyAlignment="1">
      <alignment horizontal="center" vertical="center" wrapText="1"/>
    </xf>
    <xf numFmtId="0" fontId="5" fillId="3" borderId="3" xfId="0" applyFont="1" applyFill="1" applyBorder="1" applyAlignment="1">
      <alignment horizontal="center" vertical="center" wrapText="1"/>
    </xf>
    <xf numFmtId="1" fontId="5" fillId="2" borderId="4" xfId="1" applyNumberFormat="1" applyFont="1" applyFill="1" applyBorder="1" applyAlignment="1">
      <alignment horizontal="left" vertical="center"/>
    </xf>
    <xf numFmtId="1" fontId="5" fillId="2" borderId="4" xfId="1" applyNumberFormat="1" applyFont="1" applyFill="1" applyBorder="1" applyAlignment="1">
      <alignment horizontal="left" vertical="center" wrapText="1"/>
    </xf>
    <xf numFmtId="1" fontId="5" fillId="2" borderId="4" xfId="1" applyNumberFormat="1" applyFont="1" applyFill="1" applyBorder="1" applyAlignment="1">
      <alignment horizontal="center" vertical="center"/>
    </xf>
    <xf numFmtId="0" fontId="5" fillId="3" borderId="3" xfId="0" applyFont="1" applyFill="1" applyBorder="1" applyAlignment="1">
      <alignment horizontal="right" vertical="center" wrapText="1" indent="1"/>
    </xf>
    <xf numFmtId="164" fontId="5" fillId="3" borderId="3" xfId="1" applyNumberFormat="1" applyFont="1" applyFill="1" applyBorder="1" applyAlignment="1">
      <alignment horizontal="right" vertical="center" wrapText="1" indent="1"/>
    </xf>
    <xf numFmtId="164" fontId="5" fillId="2" borderId="4" xfId="1" applyNumberFormat="1" applyFont="1" applyFill="1" applyBorder="1" applyAlignment="1">
      <alignment horizontal="left" vertical="center"/>
    </xf>
    <xf numFmtId="164" fontId="7" fillId="2" borderId="4" xfId="1" applyNumberFormat="1" applyFont="1" applyFill="1" applyBorder="1" applyAlignment="1">
      <alignment horizontal="right"/>
    </xf>
    <xf numFmtId="165" fontId="18" fillId="2" borderId="11" xfId="0" applyNumberFormat="1" applyFont="1" applyFill="1" applyBorder="1" applyAlignment="1">
      <alignment horizontal="center" vertical="center"/>
    </xf>
    <xf numFmtId="164" fontId="18" fillId="2" borderId="19" xfId="0" applyNumberFormat="1" applyFont="1" applyFill="1" applyBorder="1" applyAlignment="1">
      <alignment horizontal="center" vertical="center"/>
    </xf>
    <xf numFmtId="164" fontId="18" fillId="2" borderId="6" xfId="0" applyNumberFormat="1" applyFont="1" applyFill="1" applyBorder="1" applyAlignment="1">
      <alignment horizontal="center" vertical="center"/>
    </xf>
    <xf numFmtId="166" fontId="18" fillId="2" borderId="18" xfId="0" applyNumberFormat="1" applyFont="1" applyFill="1" applyBorder="1" applyAlignment="1">
      <alignment horizontal="center" vertical="center"/>
    </xf>
    <xf numFmtId="166" fontId="18" fillId="2" borderId="11" xfId="0" applyNumberFormat="1" applyFont="1" applyFill="1" applyBorder="1" applyAlignment="1">
      <alignment horizontal="center" vertical="center"/>
    </xf>
    <xf numFmtId="0" fontId="17" fillId="2" borderId="16"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1" xfId="0" applyFont="1" applyFill="1" applyBorder="1" applyAlignment="1">
      <alignment horizontal="center" vertical="center"/>
    </xf>
    <xf numFmtId="165" fontId="18" fillId="2" borderId="21" xfId="0" applyNumberFormat="1" applyFont="1" applyFill="1" applyBorder="1" applyAlignment="1">
      <alignment horizontal="center" vertical="center"/>
    </xf>
    <xf numFmtId="165" fontId="18" fillId="2" borderId="8" xfId="0" applyNumberFormat="1" applyFont="1" applyFill="1" applyBorder="1" applyAlignment="1">
      <alignment horizontal="center" vertical="center"/>
    </xf>
    <xf numFmtId="0" fontId="17" fillId="2" borderId="2" xfId="0" applyFont="1" applyFill="1" applyBorder="1" applyAlignment="1">
      <alignment horizontal="center" vertical="center"/>
    </xf>
    <xf numFmtId="164" fontId="18" fillId="2" borderId="9" xfId="0" applyNumberFormat="1" applyFont="1" applyFill="1" applyBorder="1" applyAlignment="1">
      <alignment horizontal="center" vertical="center"/>
    </xf>
    <xf numFmtId="166" fontId="18" fillId="2" borderId="12" xfId="0" applyNumberFormat="1" applyFont="1" applyFill="1" applyBorder="1" applyAlignment="1">
      <alignment horizontal="center" vertical="center"/>
    </xf>
    <xf numFmtId="165" fontId="18" fillId="2" borderId="12" xfId="0" applyNumberFormat="1" applyFont="1" applyFill="1" applyBorder="1" applyAlignment="1">
      <alignment horizontal="center" vertical="center"/>
    </xf>
    <xf numFmtId="165" fontId="18" fillId="2" borderId="10" xfId="0" applyNumberFormat="1" applyFont="1" applyFill="1" applyBorder="1" applyAlignment="1">
      <alignment horizontal="center" vertical="center"/>
    </xf>
    <xf numFmtId="164" fontId="7" fillId="2" borderId="4" xfId="1" applyNumberFormat="1" applyFont="1" applyFill="1" applyBorder="1" applyAlignment="1">
      <alignment horizontal="center" vertical="center"/>
    </xf>
    <xf numFmtId="169" fontId="0" fillId="2" borderId="0" xfId="0" applyNumberFormat="1" applyFill="1"/>
    <xf numFmtId="167" fontId="5" fillId="3" borderId="3" xfId="2" applyNumberFormat="1" applyFont="1" applyFill="1" applyBorder="1" applyAlignment="1">
      <alignment horizontal="right" vertical="center" wrapText="1" indent="1"/>
    </xf>
    <xf numFmtId="167" fontId="7" fillId="2" borderId="4" xfId="2" applyNumberFormat="1" applyFont="1" applyFill="1" applyBorder="1" applyAlignment="1">
      <alignment horizontal="right" vertical="center" indent="1"/>
    </xf>
    <xf numFmtId="167" fontId="7" fillId="2" borderId="5" xfId="2" applyNumberFormat="1" applyFont="1" applyFill="1" applyBorder="1" applyAlignment="1">
      <alignment horizontal="right" indent="1"/>
    </xf>
    <xf numFmtId="0" fontId="7" fillId="2" borderId="5" xfId="2" applyNumberFormat="1" applyFont="1" applyFill="1" applyBorder="1" applyAlignment="1">
      <alignment horizontal="right" indent="1"/>
    </xf>
    <xf numFmtId="167" fontId="7" fillId="2" borderId="4" xfId="2" applyNumberFormat="1" applyFont="1" applyFill="1" applyBorder="1" applyAlignment="1">
      <alignment horizontal="right" indent="1"/>
    </xf>
    <xf numFmtId="0" fontId="7" fillId="2" borderId="4" xfId="2" applyNumberFormat="1" applyFont="1" applyFill="1" applyBorder="1" applyAlignment="1">
      <alignment horizontal="right" indent="1"/>
    </xf>
    <xf numFmtId="0" fontId="7" fillId="2" borderId="4" xfId="2" applyNumberFormat="1" applyFont="1" applyFill="1" applyBorder="1" applyAlignment="1">
      <alignment horizontal="right" vertical="center" indent="1"/>
    </xf>
    <xf numFmtId="0" fontId="6" fillId="2" borderId="0" xfId="0" applyFont="1" applyFill="1" applyAlignment="1">
      <alignment horizontal="left" wrapText="1"/>
    </xf>
    <xf numFmtId="2" fontId="5" fillId="3" borderId="3" xfId="0" applyNumberFormat="1" applyFont="1" applyFill="1" applyBorder="1" applyAlignment="1">
      <alignment horizontal="right" vertical="center" wrapText="1" indent="1"/>
    </xf>
    <xf numFmtId="164" fontId="0" fillId="2" borderId="0" xfId="0" applyNumberFormat="1" applyFill="1"/>
    <xf numFmtId="0" fontId="5" fillId="2" borderId="1" xfId="0" applyNumberFormat="1" applyFont="1" applyFill="1" applyBorder="1" applyAlignment="1">
      <alignment horizontal="center" vertical="center"/>
    </xf>
    <xf numFmtId="168" fontId="7" fillId="2" borderId="2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168" fontId="7" fillId="2" borderId="23" xfId="0" applyNumberFormat="1" applyFont="1" applyFill="1" applyBorder="1" applyAlignment="1">
      <alignment horizontal="center" vertical="center"/>
    </xf>
    <xf numFmtId="0" fontId="5" fillId="2" borderId="24" xfId="0" applyFont="1" applyFill="1" applyBorder="1" applyAlignment="1">
      <alignment horizontal="center" vertical="center" wrapText="1"/>
    </xf>
    <xf numFmtId="168" fontId="7" fillId="2" borderId="19" xfId="0" applyNumberFormat="1" applyFont="1" applyFill="1" applyBorder="1" applyAlignment="1">
      <alignment horizontal="center" vertical="center"/>
    </xf>
    <xf numFmtId="168" fontId="7" fillId="2" borderId="6" xfId="0" applyNumberFormat="1" applyFont="1" applyFill="1" applyBorder="1" applyAlignment="1">
      <alignment horizontal="center" vertical="center"/>
    </xf>
    <xf numFmtId="168" fontId="7" fillId="2" borderId="9" xfId="0" applyNumberFormat="1" applyFont="1" applyFill="1" applyBorder="1" applyAlignment="1">
      <alignment horizontal="center" vertical="center"/>
    </xf>
    <xf numFmtId="0" fontId="5" fillId="2" borderId="25" xfId="0" applyFont="1" applyFill="1" applyBorder="1" applyAlignment="1">
      <alignment horizontal="center" vertical="center" wrapText="1"/>
    </xf>
    <xf numFmtId="166" fontId="7" fillId="2" borderId="4" xfId="2" applyNumberFormat="1" applyFont="1" applyFill="1" applyBorder="1" applyAlignment="1">
      <alignment horizontal="right" vertical="center" indent="1"/>
    </xf>
    <xf numFmtId="166" fontId="5" fillId="3" borderId="3" xfId="2" applyNumberFormat="1" applyFont="1" applyFill="1" applyBorder="1" applyAlignment="1">
      <alignment horizontal="right" vertical="center" wrapText="1" indent="1"/>
    </xf>
    <xf numFmtId="43" fontId="7" fillId="2" borderId="4" xfId="1" applyFont="1" applyFill="1" applyBorder="1" applyAlignment="1">
      <alignment horizontal="right" indent="1"/>
    </xf>
    <xf numFmtId="165" fontId="0" fillId="2" borderId="0" xfId="2" applyNumberFormat="1" applyFont="1" applyFill="1"/>
    <xf numFmtId="165" fontId="18" fillId="2" borderId="18" xfId="0" applyNumberFormat="1" applyFont="1" applyFill="1" applyBorder="1" applyAlignment="1">
      <alignment horizontal="center" vertical="center"/>
    </xf>
    <xf numFmtId="166" fontId="7" fillId="2" borderId="4" xfId="2" applyNumberFormat="1" applyFont="1" applyFill="1" applyBorder="1" applyAlignment="1">
      <alignment horizontal="right" vertical="center"/>
    </xf>
    <xf numFmtId="165" fontId="3" fillId="2" borderId="0" xfId="0" applyNumberFormat="1" applyFont="1" applyFill="1" applyBorder="1"/>
    <xf numFmtId="0" fontId="15" fillId="0" borderId="15"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1" fillId="0" borderId="0" xfId="0" applyFont="1" applyAlignment="1">
      <alignment wrapText="1"/>
    </xf>
    <xf numFmtId="0" fontId="14" fillId="5" borderId="0" xfId="0" applyFont="1" applyFill="1" applyAlignment="1">
      <alignment horizontal="left" vertical="center" wrapText="1"/>
    </xf>
    <xf numFmtId="0" fontId="13" fillId="6" borderId="0" xfId="5" applyFont="1" applyFill="1" applyAlignment="1" applyProtection="1">
      <alignment horizontal="center"/>
    </xf>
    <xf numFmtId="0" fontId="16" fillId="0" borderId="0" xfId="0" applyFont="1" applyFill="1" applyAlignment="1">
      <alignment horizontal="left" wrapText="1"/>
    </xf>
    <xf numFmtId="0" fontId="8" fillId="0" borderId="0" xfId="4" applyFill="1" applyAlignment="1">
      <alignment horizontal="left" vertical="center" wrapText="1"/>
    </xf>
    <xf numFmtId="0" fontId="12" fillId="4" borderId="0" xfId="0" applyFont="1" applyFill="1" applyAlignment="1">
      <alignment horizontal="left" wrapText="1"/>
    </xf>
    <xf numFmtId="0" fontId="10" fillId="0" borderId="0" xfId="0" applyFont="1" applyAlignment="1">
      <alignment horizontal="left" vertical="center" wrapText="1"/>
    </xf>
    <xf numFmtId="0" fontId="12" fillId="4" borderId="0" xfId="3" applyFont="1" applyFill="1" applyBorder="1" applyAlignment="1">
      <alignment horizontal="left" wrapText="1"/>
    </xf>
    <xf numFmtId="0" fontId="6" fillId="2" borderId="0" xfId="0" applyFont="1" applyFill="1" applyAlignment="1">
      <alignment horizontal="left" wrapText="1"/>
    </xf>
    <xf numFmtId="0" fontId="6" fillId="2" borderId="0" xfId="0" applyFont="1" applyFill="1" applyAlignment="1">
      <alignment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cellXfs>
  <cellStyles count="6">
    <cellStyle name="Lien hypertexte" xfId="4" builtinId="8"/>
    <cellStyle name="Lien hypertexte_Données trimestrielles sur les heures supplémentaires (juillet 2012)" xfId="5"/>
    <cellStyle name="Milliers" xfId="1" builtinId="3"/>
    <cellStyle name="Normal" xfId="0" builtinId="0"/>
    <cellStyle name="Normal_Tdb_CIVIS_finjuillet2011_internet" xfId="3"/>
    <cellStyle name="Pourcentage" xfId="2" builtinId="5"/>
  </cellStyles>
  <dxfs count="0"/>
  <tableStyles count="0" defaultTableStyle="TableStyleMedium2" defaultPivotStyle="PivotStyleLight16"/>
  <colors>
    <mruColors>
      <color rgb="FF484D7A"/>
      <color rgb="FF11499E"/>
      <color rgb="FFFDCF41"/>
      <color rgb="FFFFF7DD"/>
      <color rgb="FFFF8D7E"/>
      <color rgb="FF2D378C"/>
      <color rgb="FFFFE5E1"/>
      <color rgb="FFFFD6D1"/>
      <color rgb="FFFFC1B9"/>
      <color rgb="FF428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7280650534991"/>
          <c:y val="0.12077444173842372"/>
          <c:w val="0.75575331688383218"/>
          <c:h val="0.57757986364238267"/>
        </c:manualLayout>
      </c:layout>
      <c:barChart>
        <c:barDir val="col"/>
        <c:grouping val="clustered"/>
        <c:varyColors val="0"/>
        <c:ser>
          <c:idx val="0"/>
          <c:order val="0"/>
          <c:tx>
            <c:v>Montant d'émission IR</c:v>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1'!$B$35:$B$44</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'Graphique 1'!$C$35:$C$44</c:f>
              <c:numCache>
                <c:formatCode>#\ ##0.0</c:formatCode>
                <c:ptCount val="10"/>
                <c:pt idx="0">
                  <c:v>56.5</c:v>
                </c:pt>
                <c:pt idx="1">
                  <c:v>62.2</c:v>
                </c:pt>
                <c:pt idx="2">
                  <c:v>66.8</c:v>
                </c:pt>
                <c:pt idx="3">
                  <c:v>67.099999999999994</c:v>
                </c:pt>
                <c:pt idx="4">
                  <c:v>69.099999999999994</c:v>
                </c:pt>
                <c:pt idx="5">
                  <c:v>70.3</c:v>
                </c:pt>
                <c:pt idx="6">
                  <c:v>71.5</c:v>
                </c:pt>
                <c:pt idx="7">
                  <c:v>77.599999999999994</c:v>
                </c:pt>
                <c:pt idx="8">
                  <c:v>76.900000000000006</c:v>
                </c:pt>
                <c:pt idx="9">
                  <c:v>74</c:v>
                </c:pt>
              </c:numCache>
            </c:numRef>
          </c:val>
          <c:extLst>
            <c:ext xmlns:c16="http://schemas.microsoft.com/office/drawing/2014/chart" uri="{C3380CC4-5D6E-409C-BE32-E72D297353CC}">
              <c16:uniqueId val="{00000001-A559-4B3C-BB0F-A3531049C38C}"/>
            </c:ext>
          </c:extLst>
        </c:ser>
        <c:dLbls>
          <c:showLegendKey val="0"/>
          <c:showVal val="0"/>
          <c:showCatName val="0"/>
          <c:showSerName val="0"/>
          <c:showPercent val="0"/>
          <c:showBubbleSize val="0"/>
        </c:dLbls>
        <c:gapWidth val="200"/>
        <c:axId val="634175135"/>
        <c:axId val="634159327"/>
      </c:barChart>
      <c:scatterChart>
        <c:scatterStyle val="lineMarker"/>
        <c:varyColors val="0"/>
        <c:ser>
          <c:idx val="1"/>
          <c:order val="1"/>
          <c:tx>
            <c:v>Effectifs de foyers imposés</c:v>
          </c:tx>
          <c:spPr>
            <a:ln w="31750" cap="rnd">
              <a:solidFill>
                <a:srgbClr val="11499E"/>
              </a:solidFill>
              <a:round/>
            </a:ln>
            <a:effectLst/>
          </c:spPr>
          <c:marker>
            <c:symbol val="none"/>
          </c:marker>
          <c:yVal>
            <c:numRef>
              <c:f>'Graphique 1'!$D$35:$D$44</c:f>
              <c:numCache>
                <c:formatCode>#\ ##0.0</c:formatCode>
                <c:ptCount val="10"/>
                <c:pt idx="0">
                  <c:v>18.100000000000001</c:v>
                </c:pt>
                <c:pt idx="1">
                  <c:v>19.100000000000001</c:v>
                </c:pt>
                <c:pt idx="2">
                  <c:v>17.7</c:v>
                </c:pt>
                <c:pt idx="3">
                  <c:v>17</c:v>
                </c:pt>
                <c:pt idx="4">
                  <c:v>16.2</c:v>
                </c:pt>
                <c:pt idx="5">
                  <c:v>16.399999999999999</c:v>
                </c:pt>
                <c:pt idx="6">
                  <c:v>16.7</c:v>
                </c:pt>
                <c:pt idx="7">
                  <c:v>17.600000000000001</c:v>
                </c:pt>
                <c:pt idx="8">
                  <c:v>17.600000000000001</c:v>
                </c:pt>
                <c:pt idx="9">
                  <c:v>17.899999999999999</c:v>
                </c:pt>
              </c:numCache>
            </c:numRef>
          </c:yVal>
          <c:smooth val="0"/>
          <c:extLst>
            <c:ext xmlns:c16="http://schemas.microsoft.com/office/drawing/2014/chart" uri="{C3380CC4-5D6E-409C-BE32-E72D297353CC}">
              <c16:uniqueId val="{00000000-4060-4D09-B509-B399828A3170}"/>
            </c:ext>
          </c:extLst>
        </c:ser>
        <c:ser>
          <c:idx val="2"/>
          <c:order val="2"/>
          <c:tx>
            <c:v>Effectifs de foyers non imposés</c:v>
          </c:tx>
          <c:spPr>
            <a:ln w="28575" cap="rnd">
              <a:solidFill>
                <a:schemeClr val="accent2"/>
              </a:solidFill>
              <a:round/>
            </a:ln>
            <a:effectLst/>
          </c:spPr>
          <c:marker>
            <c:symbol val="none"/>
          </c:marker>
          <c:yVal>
            <c:numRef>
              <c:f>'Graphique 1'!$E$35:$E$44</c:f>
              <c:numCache>
                <c:formatCode>#\ ##0.0</c:formatCode>
                <c:ptCount val="10"/>
                <c:pt idx="0">
                  <c:v>18.3</c:v>
                </c:pt>
                <c:pt idx="1">
                  <c:v>17.600000000000001</c:v>
                </c:pt>
                <c:pt idx="2">
                  <c:v>19.399999999999999</c:v>
                </c:pt>
                <c:pt idx="3">
                  <c:v>20.5</c:v>
                </c:pt>
                <c:pt idx="4">
                  <c:v>21.4</c:v>
                </c:pt>
                <c:pt idx="5">
                  <c:v>21.4</c:v>
                </c:pt>
                <c:pt idx="6">
                  <c:v>21.7</c:v>
                </c:pt>
                <c:pt idx="7">
                  <c:v>20.9</c:v>
                </c:pt>
                <c:pt idx="8">
                  <c:v>21.7</c:v>
                </c:pt>
                <c:pt idx="9">
                  <c:v>21.9</c:v>
                </c:pt>
              </c:numCache>
            </c:numRef>
          </c:yVal>
          <c:smooth val="0"/>
          <c:extLst>
            <c:ext xmlns:c16="http://schemas.microsoft.com/office/drawing/2014/chart" uri="{C3380CC4-5D6E-409C-BE32-E72D297353CC}">
              <c16:uniqueId val="{00000000-1517-4EDE-A06C-762A436A3D83}"/>
            </c:ext>
          </c:extLst>
        </c:ser>
        <c:dLbls>
          <c:showLegendKey val="0"/>
          <c:showVal val="0"/>
          <c:showCatName val="0"/>
          <c:showSerName val="0"/>
          <c:showPercent val="0"/>
          <c:showBubbleSize val="0"/>
        </c:dLbls>
        <c:axId val="744222783"/>
        <c:axId val="744216959"/>
      </c:scatterChart>
      <c:catAx>
        <c:axId val="634175135"/>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2000" b="1">
                    <a:solidFill>
                      <a:sysClr val="windowText" lastClr="000000"/>
                    </a:solidFill>
                  </a:rPr>
                  <a:t>Année des revenus</a:t>
                </a:r>
              </a:p>
            </c:rich>
          </c:tx>
          <c:layout>
            <c:manualLayout>
              <c:xMode val="edge"/>
              <c:yMode val="edge"/>
              <c:x val="0.39589822393104163"/>
              <c:y val="0.7942685968202988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crossAx val="634159327"/>
        <c:crosses val="autoZero"/>
        <c:auto val="1"/>
        <c:lblAlgn val="ctr"/>
        <c:lblOffset val="100"/>
        <c:noMultiLvlLbl val="0"/>
      </c:catAx>
      <c:valAx>
        <c:axId val="634159327"/>
        <c:scaling>
          <c:orientation val="minMax"/>
          <c:max val="80"/>
          <c:min val="0"/>
        </c:scaling>
        <c:delete val="0"/>
        <c:axPos val="l"/>
        <c:majorGridlines>
          <c:spPr>
            <a:ln w="9525" cap="flat" cmpd="sng" algn="ctr">
              <a:no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b="1">
                    <a:solidFill>
                      <a:sysClr val="windowText" lastClr="000000"/>
                    </a:solidFill>
                  </a:rPr>
                  <a:t>en milliards d'euros</a:t>
                </a:r>
              </a:p>
            </c:rich>
          </c:tx>
          <c:layout>
            <c:manualLayout>
              <c:xMode val="edge"/>
              <c:yMode val="edge"/>
              <c:x val="7.0445819820600455E-2"/>
              <c:y val="1.2684806213570082E-2"/>
            </c:manualLayout>
          </c:layout>
          <c:overlay val="0"/>
          <c:spPr>
            <a:solidFill>
              <a:sysClr val="window" lastClr="FFFFFF"/>
            </a:solid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000" b="1" i="0" u="none" strike="noStrike" kern="1200" baseline="0">
                <a:ln>
                  <a:noFill/>
                </a:ln>
                <a:solidFill>
                  <a:sysClr val="windowText" lastClr="000000"/>
                </a:solidFill>
                <a:latin typeface="+mn-lt"/>
                <a:ea typeface="+mn-ea"/>
                <a:cs typeface="+mn-cs"/>
              </a:defRPr>
            </a:pPr>
            <a:endParaRPr lang="fr-FR"/>
          </a:p>
        </c:txPr>
        <c:crossAx val="634175135"/>
        <c:crosses val="autoZero"/>
        <c:crossBetween val="between"/>
        <c:majorUnit val="10"/>
      </c:valAx>
      <c:valAx>
        <c:axId val="744216959"/>
        <c:scaling>
          <c:orientation val="minMax"/>
          <c:max val="24"/>
          <c:min val="0"/>
        </c:scaling>
        <c:delete val="0"/>
        <c:axPos val="r"/>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2000" b="1" i="0" baseline="0">
                    <a:solidFill>
                      <a:schemeClr val="tx1"/>
                    </a:solidFill>
                    <a:effectLst/>
                  </a:rPr>
                  <a:t>en millions</a:t>
                </a:r>
                <a:endParaRPr lang="fr-FR" sz="2000">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fr-FR">
                  <a:solidFill>
                    <a:schemeClr val="tx1"/>
                  </a:solidFill>
                </a:endParaRPr>
              </a:p>
            </c:rich>
          </c:tx>
          <c:layout>
            <c:manualLayout>
              <c:xMode val="edge"/>
              <c:yMode val="edge"/>
              <c:x val="0.8143014034693028"/>
              <c:y val="1.9584267890702903E-2"/>
            </c:manualLayout>
          </c:layout>
          <c:overlay val="0"/>
          <c:spPr>
            <a:noFill/>
            <a:ln>
              <a:noFill/>
            </a:ln>
            <a:effectLst/>
          </c:spPr>
          <c:txPr>
            <a:bodyPr rot="0" spcFirstLastPara="1" vertOverflow="ellipsis"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fr-FR"/>
          </a:p>
        </c:txPr>
        <c:crossAx val="744222783"/>
        <c:crosses val="max"/>
        <c:crossBetween val="midCat"/>
        <c:majorUnit val="3"/>
      </c:valAx>
      <c:valAx>
        <c:axId val="744222783"/>
        <c:scaling>
          <c:orientation val="minMax"/>
        </c:scaling>
        <c:delete val="1"/>
        <c:axPos val="b"/>
        <c:majorTickMark val="out"/>
        <c:minorTickMark val="none"/>
        <c:tickLblPos val="nextTo"/>
        <c:crossAx val="744216959"/>
        <c:crosses val="autoZero"/>
        <c:crossBetween val="midCat"/>
      </c:valAx>
      <c:spPr>
        <a:solidFill>
          <a:schemeClr val="bg1"/>
        </a:solidFill>
        <a:ln>
          <a:noFill/>
        </a:ln>
        <a:effectLst/>
      </c:spPr>
    </c:plotArea>
    <c:legend>
      <c:legendPos val="b"/>
      <c:layout>
        <c:manualLayout>
          <c:xMode val="edge"/>
          <c:yMode val="edge"/>
          <c:x val="3.6836329221646716E-2"/>
          <c:y val="0.88536712845073462"/>
          <c:w val="0.89694705976579558"/>
          <c:h val="8.5361957745085718E-2"/>
        </c:manualLayout>
      </c:layout>
      <c:overlay val="0"/>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40518306043798"/>
          <c:y val="0.14772007704759607"/>
          <c:w val="0.58154182890941852"/>
          <c:h val="0.7822736297696804"/>
        </c:manualLayout>
      </c:layout>
      <c:barChart>
        <c:barDir val="col"/>
        <c:grouping val="stacked"/>
        <c:varyColors val="0"/>
        <c:ser>
          <c:idx val="2"/>
          <c:order val="0"/>
          <c:tx>
            <c:v>Impôt sur le revenu moyen après RICI (axe de gauche)</c:v>
          </c:tx>
          <c:spPr>
            <a:solidFill>
              <a:srgbClr val="11499E"/>
            </a:solidFill>
            <a:ln>
              <a:solidFill>
                <a:sysClr val="windowText" lastClr="000000"/>
              </a:solidFill>
            </a:ln>
            <a:effectLst/>
          </c:spPr>
          <c:invertIfNegative val="0"/>
          <c:val>
            <c:numRef>
              <c:f>'Graphique 2'!$C$30:$C$39</c:f>
              <c:numCache>
                <c:formatCode>_-* #\ ##0_-;\-* #\ ##0_-;_-* "-"??_-;_-@_-</c:formatCode>
                <c:ptCount val="10"/>
                <c:pt idx="0">
                  <c:v>-28.1005</c:v>
                </c:pt>
                <c:pt idx="1">
                  <c:v>-49.1218</c:v>
                </c:pt>
                <c:pt idx="2">
                  <c:v>-79.458600000000004</c:v>
                </c:pt>
                <c:pt idx="3">
                  <c:v>-98.283100000000005</c:v>
                </c:pt>
                <c:pt idx="4">
                  <c:v>-74.077500000000001</c:v>
                </c:pt>
                <c:pt idx="5">
                  <c:v>162.1686</c:v>
                </c:pt>
                <c:pt idx="6">
                  <c:v>672.51469999999995</c:v>
                </c:pt>
                <c:pt idx="7">
                  <c:v>1383.828</c:v>
                </c:pt>
                <c:pt idx="8">
                  <c:v>2880.55</c:v>
                </c:pt>
                <c:pt idx="9">
                  <c:v>13777.04</c:v>
                </c:pt>
              </c:numCache>
            </c:numRef>
          </c:val>
          <c:extLst>
            <c:ext xmlns:c16="http://schemas.microsoft.com/office/drawing/2014/chart" uri="{C3380CC4-5D6E-409C-BE32-E72D297353CC}">
              <c16:uniqueId val="{00000000-224C-40C4-BF24-4D7D1A82B1CB}"/>
            </c:ext>
          </c:extLst>
        </c:ser>
        <c:ser>
          <c:idx val="1"/>
          <c:order val="3"/>
          <c:tx>
            <c:v>RICI moyens (axe de gauche)</c:v>
          </c:tx>
          <c:spPr>
            <a:solidFill>
              <a:schemeClr val="accent4"/>
            </a:solidFill>
            <a:ln>
              <a:solidFill>
                <a:sysClr val="windowText" lastClr="000000"/>
              </a:solidFill>
            </a:ln>
            <a:effectLst/>
          </c:spPr>
          <c:invertIfNegative val="0"/>
          <c:val>
            <c:numRef>
              <c:f>'Graphique 2'!$D$30:$D$39</c:f>
              <c:numCache>
                <c:formatCode>_-* #\ ##0.0_-;\-* #\ ##0.0_-;_-* "-"??_-;_-@_-</c:formatCode>
                <c:ptCount val="10"/>
                <c:pt idx="0">
                  <c:v>41.763469999999998</c:v>
                </c:pt>
                <c:pt idx="1">
                  <c:v>64.485029999999995</c:v>
                </c:pt>
                <c:pt idx="2">
                  <c:v>89.995530000000002</c:v>
                </c:pt>
                <c:pt idx="3">
                  <c:v>107.6735</c:v>
                </c:pt>
                <c:pt idx="4">
                  <c:v>128.46969999999999</c:v>
                </c:pt>
                <c:pt idx="5">
                  <c:v>162.00640000000001</c:v>
                </c:pt>
                <c:pt idx="6">
                  <c:v>220.8638</c:v>
                </c:pt>
                <c:pt idx="7">
                  <c:v>316.67790000000002</c:v>
                </c:pt>
                <c:pt idx="8">
                  <c:v>529.92079999999999</c:v>
                </c:pt>
                <c:pt idx="9">
                  <c:v>1986.9469999999999</c:v>
                </c:pt>
              </c:numCache>
            </c:numRef>
          </c:val>
          <c:extLst>
            <c:ext xmlns:c16="http://schemas.microsoft.com/office/drawing/2014/chart" uri="{C3380CC4-5D6E-409C-BE32-E72D297353CC}">
              <c16:uniqueId val="{00000001-224C-40C4-BF24-4D7D1A82B1CB}"/>
            </c:ext>
          </c:extLst>
        </c:ser>
        <c:dLbls>
          <c:showLegendKey val="0"/>
          <c:showVal val="0"/>
          <c:showCatName val="0"/>
          <c:showSerName val="0"/>
          <c:showPercent val="0"/>
          <c:showBubbleSize val="0"/>
        </c:dLbls>
        <c:gapWidth val="50"/>
        <c:overlap val="100"/>
        <c:axId val="648431503"/>
        <c:axId val="648433999"/>
      </c:barChart>
      <c:scatterChart>
        <c:scatterStyle val="lineMarker"/>
        <c:varyColors val="0"/>
        <c:ser>
          <c:idx val="0"/>
          <c:order val="1"/>
          <c:tx>
            <c:v>Part de l'impôt avant RICI dans le revenu (axe de droite)</c:v>
          </c:tx>
          <c:spPr>
            <a:ln w="25400" cap="rnd">
              <a:noFill/>
              <a:round/>
            </a:ln>
            <a:effectLst/>
          </c:spPr>
          <c:marker>
            <c:symbol val="circle"/>
            <c:size val="8"/>
            <c:spPr>
              <a:solidFill>
                <a:srgbClr val="FFC0B7"/>
              </a:solidFill>
              <a:ln w="9525">
                <a:solidFill>
                  <a:srgbClr val="11499E"/>
                </a:solidFill>
              </a:ln>
              <a:effectLst/>
            </c:spPr>
          </c:marker>
          <c:yVal>
            <c:numRef>
              <c:f>'Graphique 2'!$E$30:$E$39</c:f>
              <c:numCache>
                <c:formatCode>0.0%</c:formatCode>
                <c:ptCount val="10"/>
                <c:pt idx="0">
                  <c:v>3.9778517340798965E-2</c:v>
                </c:pt>
                <c:pt idx="1">
                  <c:v>1.9214019182965543E-3</c:v>
                </c:pt>
                <c:pt idx="2">
                  <c:v>7.4494839340493227E-4</c:v>
                </c:pt>
                <c:pt idx="3">
                  <c:v>5.2285136174984607E-4</c:v>
                </c:pt>
                <c:pt idx="4">
                  <c:v>2.4759437133647752E-3</c:v>
                </c:pt>
                <c:pt idx="5">
                  <c:v>1.3401459226367773E-2</c:v>
                </c:pt>
                <c:pt idx="6">
                  <c:v>3.1925119605940057E-2</c:v>
                </c:pt>
                <c:pt idx="7">
                  <c:v>5.1650279162639652E-2</c:v>
                </c:pt>
                <c:pt idx="8">
                  <c:v>8.1562970835577397E-2</c:v>
                </c:pt>
                <c:pt idx="9">
                  <c:v>0.17984966727670026</c:v>
                </c:pt>
              </c:numCache>
            </c:numRef>
          </c:yVal>
          <c:smooth val="0"/>
          <c:extLst>
            <c:ext xmlns:c16="http://schemas.microsoft.com/office/drawing/2014/chart" uri="{C3380CC4-5D6E-409C-BE32-E72D297353CC}">
              <c16:uniqueId val="{00000002-224C-40C4-BF24-4D7D1A82B1CB}"/>
            </c:ext>
          </c:extLst>
        </c:ser>
        <c:ser>
          <c:idx val="3"/>
          <c:order val="2"/>
          <c:tx>
            <c:v>Part de l'impôt après RICI dans le revenu (axe de droite)</c:v>
          </c:tx>
          <c:spPr>
            <a:ln w="25400" cap="rnd">
              <a:noFill/>
              <a:round/>
            </a:ln>
            <a:effectLst/>
          </c:spPr>
          <c:marker>
            <c:symbol val="circle"/>
            <c:size val="8"/>
            <c:spPr>
              <a:solidFill>
                <a:srgbClr val="1E6FE6"/>
              </a:solidFill>
              <a:ln w="9525">
                <a:solidFill>
                  <a:srgbClr val="11499E"/>
                </a:solid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0D-224C-40C4-BF24-4D7D1A82B1CB}"/>
                </c:ext>
              </c:extLst>
            </c:dLbl>
            <c:dLbl>
              <c:idx val="2"/>
              <c:delete val="1"/>
              <c:extLst>
                <c:ext xmlns:c15="http://schemas.microsoft.com/office/drawing/2012/chart" uri="{CE6537A1-D6FC-4f65-9D91-7224C49458BB}"/>
                <c:ext xmlns:c16="http://schemas.microsoft.com/office/drawing/2014/chart" uri="{C3380CC4-5D6E-409C-BE32-E72D297353CC}">
                  <c16:uniqueId val="{0000000C-224C-40C4-BF24-4D7D1A82B1CB}"/>
                </c:ext>
              </c:extLst>
            </c:dLbl>
            <c:dLbl>
              <c:idx val="3"/>
              <c:delete val="1"/>
              <c:extLst>
                <c:ext xmlns:c15="http://schemas.microsoft.com/office/drawing/2012/chart" uri="{CE6537A1-D6FC-4f65-9D91-7224C49458BB}"/>
                <c:ext xmlns:c16="http://schemas.microsoft.com/office/drawing/2014/chart" uri="{C3380CC4-5D6E-409C-BE32-E72D297353CC}">
                  <c16:uniqueId val="{0000000B-224C-40C4-BF24-4D7D1A82B1CB}"/>
                </c:ext>
              </c:extLst>
            </c:dLbl>
            <c:dLbl>
              <c:idx val="4"/>
              <c:delete val="1"/>
              <c:extLst>
                <c:ext xmlns:c15="http://schemas.microsoft.com/office/drawing/2012/chart" uri="{CE6537A1-D6FC-4f65-9D91-7224C49458BB}"/>
                <c:ext xmlns:c16="http://schemas.microsoft.com/office/drawing/2014/chart" uri="{C3380CC4-5D6E-409C-BE32-E72D297353CC}">
                  <c16:uniqueId val="{0000000A-224C-40C4-BF24-4D7D1A82B1CB}"/>
                </c:ext>
              </c:extLst>
            </c:dLbl>
            <c:dLbl>
              <c:idx val="5"/>
              <c:delete val="1"/>
              <c:extLst>
                <c:ext xmlns:c15="http://schemas.microsoft.com/office/drawing/2012/chart" uri="{CE6537A1-D6FC-4f65-9D91-7224C49458BB}"/>
                <c:ext xmlns:c16="http://schemas.microsoft.com/office/drawing/2014/chart" uri="{C3380CC4-5D6E-409C-BE32-E72D297353CC}">
                  <c16:uniqueId val="{00000009-224C-40C4-BF24-4D7D1A82B1CB}"/>
                </c:ext>
              </c:extLst>
            </c:dLbl>
            <c:dLbl>
              <c:idx val="6"/>
              <c:delete val="1"/>
              <c:extLst>
                <c:ext xmlns:c15="http://schemas.microsoft.com/office/drawing/2012/chart" uri="{CE6537A1-D6FC-4f65-9D91-7224C49458BB}"/>
                <c:ext xmlns:c16="http://schemas.microsoft.com/office/drawing/2014/chart" uri="{C3380CC4-5D6E-409C-BE32-E72D297353CC}">
                  <c16:uniqueId val="{00000008-224C-40C4-BF24-4D7D1A82B1CB}"/>
                </c:ext>
              </c:extLst>
            </c:dLbl>
            <c:dLbl>
              <c:idx val="7"/>
              <c:delete val="1"/>
              <c:extLst>
                <c:ext xmlns:c15="http://schemas.microsoft.com/office/drawing/2012/chart" uri="{CE6537A1-D6FC-4f65-9D91-7224C49458BB}"/>
                <c:ext xmlns:c16="http://schemas.microsoft.com/office/drawing/2014/chart" uri="{C3380CC4-5D6E-409C-BE32-E72D297353CC}">
                  <c16:uniqueId val="{00000007-224C-40C4-BF24-4D7D1A82B1CB}"/>
                </c:ext>
              </c:extLst>
            </c:dLbl>
            <c:dLbl>
              <c:idx val="8"/>
              <c:delete val="1"/>
              <c:extLst>
                <c:ext xmlns:c15="http://schemas.microsoft.com/office/drawing/2012/chart" uri="{CE6537A1-D6FC-4f65-9D91-7224C49458BB}"/>
                <c:ext xmlns:c16="http://schemas.microsoft.com/office/drawing/2014/chart" uri="{C3380CC4-5D6E-409C-BE32-E72D297353CC}">
                  <c16:uniqueId val="{00000006-224C-40C4-BF24-4D7D1A82B1CB}"/>
                </c:ext>
              </c:extLst>
            </c:dLbl>
            <c:dLbl>
              <c:idx val="9"/>
              <c:layout>
                <c:manualLayout>
                  <c:x val="-8.5227758777640578E-2"/>
                  <c:y val="-3.963963514056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24C-40C4-BF24-4D7D1A82B1CB}"/>
                </c:ext>
              </c:extLst>
            </c:dLbl>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yVal>
            <c:numRef>
              <c:f>'Graphique 2'!$F$30:$F$39</c:f>
              <c:numCache>
                <c:formatCode>0.0%</c:formatCode>
                <c:ptCount val="10"/>
                <c:pt idx="0">
                  <c:v>-8.1812096969774609E-2</c:v>
                </c:pt>
                <c:pt idx="1">
                  <c:v>-6.1434165048742818E-3</c:v>
                </c:pt>
                <c:pt idx="2">
                  <c:v>-5.6176283236393483E-3</c:v>
                </c:pt>
                <c:pt idx="3">
                  <c:v>-5.4723390560568559E-3</c:v>
                </c:pt>
                <c:pt idx="4">
                  <c:v>-3.3720224669489224E-3</c:v>
                </c:pt>
                <c:pt idx="5">
                  <c:v>6.7040823033767093E-3</c:v>
                </c:pt>
                <c:pt idx="6">
                  <c:v>2.4032492649255489E-2</c:v>
                </c:pt>
                <c:pt idx="7">
                  <c:v>4.2031669818421269E-2</c:v>
                </c:pt>
                <c:pt idx="8">
                  <c:v>6.888967225299876E-2</c:v>
                </c:pt>
                <c:pt idx="9">
                  <c:v>0.15718079823700634</c:v>
                </c:pt>
              </c:numCache>
            </c:numRef>
          </c:yVal>
          <c:smooth val="0"/>
          <c:extLst>
            <c:ext xmlns:c16="http://schemas.microsoft.com/office/drawing/2014/chart" uri="{C3380CC4-5D6E-409C-BE32-E72D297353CC}">
              <c16:uniqueId val="{00000005-224C-40C4-BF24-4D7D1A82B1CB}"/>
            </c:ext>
          </c:extLst>
        </c:ser>
        <c:dLbls>
          <c:showLegendKey val="0"/>
          <c:showVal val="0"/>
          <c:showCatName val="0"/>
          <c:showSerName val="0"/>
          <c:showPercent val="0"/>
          <c:showBubbleSize val="0"/>
        </c:dLbls>
        <c:axId val="923567903"/>
        <c:axId val="925048159"/>
      </c:scatterChart>
      <c:catAx>
        <c:axId val="648431503"/>
        <c:scaling>
          <c:orientation val="minMax"/>
        </c:scaling>
        <c:delete val="0"/>
        <c:axPos val="b"/>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648433999"/>
        <c:crossesAt val="0"/>
        <c:auto val="1"/>
        <c:lblAlgn val="ctr"/>
        <c:lblOffset val="100"/>
        <c:noMultiLvlLbl val="0"/>
      </c:catAx>
      <c:valAx>
        <c:axId val="648433999"/>
        <c:scaling>
          <c:orientation val="minMax"/>
          <c:max val="20000"/>
          <c:min val="-1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r>
                  <a:rPr lang="en-US" sz="2000"/>
                  <a:t>en euros</a:t>
                </a:r>
              </a:p>
            </c:rich>
          </c:tx>
          <c:layout>
            <c:manualLayout>
              <c:xMode val="edge"/>
              <c:yMode val="edge"/>
              <c:x val="2.9011559048335543E-2"/>
              <c:y val="2.5804390089934386E-2"/>
            </c:manualLayout>
          </c:layout>
          <c:overlay val="0"/>
          <c:spPr>
            <a:noFill/>
            <a:ln>
              <a:noFill/>
            </a:ln>
            <a:effectLst/>
          </c:spPr>
          <c:txPr>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648431503"/>
        <c:crosses val="autoZero"/>
        <c:crossBetween val="between"/>
      </c:valAx>
      <c:valAx>
        <c:axId val="925048159"/>
        <c:scaling>
          <c:orientation val="minMax"/>
        </c:scaling>
        <c:delete val="0"/>
        <c:axPos val="r"/>
        <c:title>
          <c:tx>
            <c:rich>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r>
                  <a:rPr lang="en-US" sz="2000"/>
                  <a:t>en %</a:t>
                </a:r>
              </a:p>
            </c:rich>
          </c:tx>
          <c:layout>
            <c:manualLayout>
              <c:xMode val="edge"/>
              <c:yMode val="edge"/>
              <c:x val="0.69364593137183495"/>
              <c:y val="3.4454687718851962E-2"/>
            </c:manualLayout>
          </c:layout>
          <c:overlay val="0"/>
          <c:spPr>
            <a:noFill/>
            <a:ln>
              <a:noFill/>
            </a:ln>
            <a:effectLst/>
          </c:spPr>
          <c:txPr>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923567903"/>
        <c:crosses val="max"/>
        <c:crossBetween val="midCat"/>
        <c:majorUnit val="5.000000000000001E-2"/>
        <c:minorUnit val="5.000000000000001E-2"/>
      </c:valAx>
      <c:valAx>
        <c:axId val="923567903"/>
        <c:scaling>
          <c:orientation val="minMax"/>
        </c:scaling>
        <c:delete val="1"/>
        <c:axPos val="b"/>
        <c:numFmt formatCode="General" sourceLinked="1"/>
        <c:majorTickMark val="out"/>
        <c:minorTickMark val="none"/>
        <c:tickLblPos val="nextTo"/>
        <c:crossAx val="925048159"/>
        <c:crossesAt val="0"/>
        <c:crossBetween val="midCat"/>
      </c:valAx>
      <c:spPr>
        <a:noFill/>
        <a:ln>
          <a:noFill/>
        </a:ln>
        <a:effectLst/>
      </c:spPr>
    </c:plotArea>
    <c:legend>
      <c:legendPos val="b"/>
      <c:legendEntry>
        <c:idx val="0"/>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Entry>
      <c:legendEntry>
        <c:idx val="1"/>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Entry>
      <c:legendEntry>
        <c:idx val="2"/>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Entry>
      <c:legendEntry>
        <c:idx val="3"/>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Entry>
      <c:layout>
        <c:manualLayout>
          <c:xMode val="edge"/>
          <c:yMode val="edge"/>
          <c:x val="0.77724646031081923"/>
          <c:y val="0.14691011751045904"/>
          <c:w val="0.21873637808132282"/>
          <c:h val="0.66987438214249895"/>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b="1">
          <a:solidFill>
            <a:sysClr val="windowText" lastClr="000000"/>
          </a:solidFill>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530678" y="598714"/>
    <xdr:ext cx="12579185" cy="499172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346364" y="710046"/>
    <xdr:ext cx="13248409" cy="4138180"/>
    <xdr:graphicFrame macro="">
      <xdr:nvGraphicFramePr>
        <xdr:cNvPr id="4" name="Graphique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0.00514</cdr:x>
      <cdr:y>0.73311</cdr:y>
    </cdr:from>
    <cdr:to>
      <cdr:x>0.09454</cdr:x>
      <cdr:y>0.94595</cdr:y>
    </cdr:to>
    <cdr:sp macro="" textlink="">
      <cdr:nvSpPr>
        <cdr:cNvPr id="2" name="ZoneTexte 1"/>
        <cdr:cNvSpPr txBox="1"/>
      </cdr:nvSpPr>
      <cdr:spPr>
        <a:xfrm xmlns:a="http://schemas.openxmlformats.org/drawingml/2006/main">
          <a:off x="68035" y="3758055"/>
          <a:ext cx="1184408" cy="109105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workbookViewId="0">
      <selection sqref="A1:I1"/>
    </sheetView>
  </sheetViews>
  <sheetFormatPr baseColWidth="10" defaultRowHeight="15" x14ac:dyDescent="0.25"/>
  <cols>
    <col min="1" max="1" width="21.7109375" customWidth="1"/>
    <col min="9" max="9" width="23.140625" customWidth="1"/>
  </cols>
  <sheetData>
    <row r="1" spans="1:9" ht="21" x14ac:dyDescent="0.35">
      <c r="A1" s="72" t="s">
        <v>43</v>
      </c>
      <c r="B1" s="73"/>
      <c r="C1" s="73"/>
      <c r="D1" s="73"/>
      <c r="E1" s="73"/>
      <c r="F1" s="73"/>
      <c r="G1" s="73"/>
      <c r="H1" s="73"/>
      <c r="I1" s="74"/>
    </row>
    <row r="2" spans="1:9" ht="15.75" customHeight="1" x14ac:dyDescent="0.25">
      <c r="A2" s="78" t="s">
        <v>71</v>
      </c>
      <c r="B2" s="78"/>
      <c r="C2" s="78"/>
      <c r="D2" s="78"/>
      <c r="E2" s="78"/>
      <c r="F2" s="78"/>
      <c r="G2" s="78"/>
      <c r="H2" s="78"/>
      <c r="I2" s="78"/>
    </row>
    <row r="3" spans="1:9" x14ac:dyDescent="0.25">
      <c r="A3" s="75"/>
      <c r="B3" s="75"/>
      <c r="C3" s="75"/>
      <c r="D3" s="75"/>
      <c r="E3" s="75"/>
      <c r="F3" s="75"/>
      <c r="G3" s="75"/>
      <c r="H3" s="75"/>
      <c r="I3" s="75"/>
    </row>
    <row r="4" spans="1:9" x14ac:dyDescent="0.25">
      <c r="A4" s="80" t="s">
        <v>11</v>
      </c>
      <c r="B4" s="80"/>
      <c r="C4" s="80"/>
      <c r="D4" s="80"/>
      <c r="E4" s="80"/>
      <c r="F4" s="80"/>
      <c r="G4" s="80"/>
      <c r="H4" s="80"/>
      <c r="I4" s="80"/>
    </row>
    <row r="5" spans="1:9" ht="26.25" customHeight="1" x14ac:dyDescent="0.25">
      <c r="A5" s="81" t="s">
        <v>44</v>
      </c>
      <c r="B5" s="81"/>
      <c r="C5" s="81"/>
      <c r="D5" s="81"/>
      <c r="E5" s="81"/>
      <c r="F5" s="81"/>
      <c r="G5" s="81"/>
      <c r="H5" s="81"/>
      <c r="I5" s="81"/>
    </row>
    <row r="6" spans="1:9" x14ac:dyDescent="0.25">
      <c r="A6" s="82" t="s">
        <v>10</v>
      </c>
      <c r="B6" s="82"/>
      <c r="C6" s="82"/>
      <c r="D6" s="82"/>
      <c r="E6" s="82"/>
      <c r="F6" s="82"/>
      <c r="G6" s="82"/>
      <c r="H6" s="82"/>
      <c r="I6" s="82"/>
    </row>
    <row r="7" spans="1:9" ht="26.25" customHeight="1" x14ac:dyDescent="0.25">
      <c r="A7" s="81" t="s">
        <v>45</v>
      </c>
      <c r="B7" s="81"/>
      <c r="C7" s="81"/>
      <c r="D7" s="81"/>
      <c r="E7" s="81"/>
      <c r="F7" s="81"/>
      <c r="G7" s="81"/>
      <c r="H7" s="81"/>
      <c r="I7" s="81"/>
    </row>
    <row r="8" spans="1:9" x14ac:dyDescent="0.25">
      <c r="A8" s="80" t="s">
        <v>9</v>
      </c>
      <c r="B8" s="80"/>
      <c r="C8" s="80"/>
      <c r="D8" s="80"/>
      <c r="E8" s="80"/>
      <c r="F8" s="80"/>
      <c r="G8" s="80"/>
      <c r="H8" s="80"/>
      <c r="I8" s="80"/>
    </row>
    <row r="9" spans="1:9" x14ac:dyDescent="0.25">
      <c r="A9" s="79" t="s">
        <v>60</v>
      </c>
      <c r="B9" s="79"/>
      <c r="C9" s="79"/>
      <c r="D9" s="79"/>
      <c r="E9" s="79"/>
      <c r="F9" s="79"/>
      <c r="G9" s="79"/>
      <c r="H9" s="79"/>
      <c r="I9" s="79"/>
    </row>
    <row r="10" spans="1:9" x14ac:dyDescent="0.25">
      <c r="A10" s="79" t="s">
        <v>46</v>
      </c>
      <c r="B10" s="79"/>
      <c r="C10" s="79"/>
      <c r="D10" s="79"/>
      <c r="E10" s="79"/>
      <c r="F10" s="79"/>
      <c r="G10" s="79"/>
      <c r="H10" s="79"/>
      <c r="I10" s="79"/>
    </row>
    <row r="11" spans="1:9" x14ac:dyDescent="0.25">
      <c r="A11" s="79" t="s">
        <v>68</v>
      </c>
      <c r="B11" s="79"/>
      <c r="C11" s="79"/>
      <c r="D11" s="79"/>
      <c r="E11" s="79"/>
      <c r="F11" s="79"/>
      <c r="G11" s="79"/>
      <c r="H11" s="79"/>
      <c r="I11" s="79"/>
    </row>
    <row r="12" spans="1:9" x14ac:dyDescent="0.25">
      <c r="A12" s="79" t="s">
        <v>70</v>
      </c>
      <c r="B12" s="79"/>
      <c r="C12" s="79"/>
      <c r="D12" s="79"/>
      <c r="E12" s="79"/>
      <c r="F12" s="79"/>
      <c r="G12" s="79"/>
      <c r="H12" s="79"/>
      <c r="I12" s="79"/>
    </row>
    <row r="13" spans="1:9" x14ac:dyDescent="0.25">
      <c r="A13" s="79" t="s">
        <v>69</v>
      </c>
      <c r="B13" s="79"/>
      <c r="C13" s="79"/>
      <c r="D13" s="79"/>
      <c r="E13" s="79"/>
      <c r="F13" s="79"/>
      <c r="G13" s="79"/>
      <c r="H13" s="79"/>
      <c r="I13" s="79"/>
    </row>
    <row r="14" spans="1:9" x14ac:dyDescent="0.25">
      <c r="A14" s="76"/>
      <c r="B14" s="76"/>
      <c r="C14" s="76"/>
      <c r="D14" s="76"/>
      <c r="E14" s="76"/>
      <c r="F14" s="76"/>
      <c r="G14" s="76"/>
      <c r="H14" s="76"/>
      <c r="I14" s="76"/>
    </row>
    <row r="15" spans="1:9" x14ac:dyDescent="0.25">
      <c r="A15" s="77" t="s">
        <v>8</v>
      </c>
      <c r="B15" s="77"/>
      <c r="C15" s="77"/>
      <c r="D15" s="77"/>
      <c r="E15" s="77"/>
      <c r="F15" s="77"/>
      <c r="G15" s="77"/>
      <c r="H15" s="77"/>
      <c r="I15" s="77"/>
    </row>
  </sheetData>
  <mergeCells count="15">
    <mergeCell ref="A1:I1"/>
    <mergeCell ref="A3:I3"/>
    <mergeCell ref="A14:I14"/>
    <mergeCell ref="A15:I15"/>
    <mergeCell ref="A2:I2"/>
    <mergeCell ref="A9:I9"/>
    <mergeCell ref="A10:I10"/>
    <mergeCell ref="A11:I11"/>
    <mergeCell ref="A12:I12"/>
    <mergeCell ref="A13:I13"/>
    <mergeCell ref="A4:I4"/>
    <mergeCell ref="A5:I5"/>
    <mergeCell ref="A6:I6"/>
    <mergeCell ref="A7:I7"/>
    <mergeCell ref="A8:I8"/>
  </mergeCells>
  <hyperlinks>
    <hyperlink ref="A9" location="'Graphique 1'!A1" display="Graphique 1 : Nombre de foyers « IFI » en 2020 et IFI médian par foyer, par tranche de patrimoine"/>
    <hyperlink ref="A10:I10" location="'Tableau 1'!A1" display="Tableau 1 : Décomposition des revenus déclarés des foyers fiscaux, perçus en 2020, et évolution sur un an, en %"/>
    <hyperlink ref="A11:I11" location="'Tableau 2'!A1" display="Tableau 2 : Déciles de revenu fiscal par part fiscale, en 2020, et évolution par rapport à 2015 et 2019"/>
    <hyperlink ref="A12:I12" location="'Tableau 3'!A1" display="Tableau 3 : Principaux crédits et réductions d’impôt théoriques, revenus 2020"/>
    <hyperlink ref="A13" location="'Tableau 1'!A1" display="Tableau 1 : Répartition des revenus par catégorie pour les foyers déclarant l’IR et l’IFI en 2020, en %"/>
    <hyperlink ref="A9:I9" location="'Graphique 1'!A1" display="Graphique 1 : Évolution du montant total d’impôt sur le revenu et effectifs de foyers fiscaux depuis 2011"/>
    <hyperlink ref="A13:I13" location="'Graphique 2'!A1" display="Graphique 2 : Impôt moyen après RICI, RICI moyens et part de l’impôt avant et après RICI dans le RFR, par décile de RFR par part"/>
  </hyperlink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0"/>
  <sheetViews>
    <sheetView zoomScaleNormal="100" workbookViewId="0"/>
  </sheetViews>
  <sheetFormatPr baseColWidth="10" defaultColWidth="9.140625" defaultRowHeight="15" x14ac:dyDescent="0.25"/>
  <cols>
    <col min="1" max="1" width="5.42578125" style="2" customWidth="1"/>
    <col min="2" max="2" width="36.42578125" style="2" customWidth="1"/>
    <col min="3" max="4" width="39" style="2" customWidth="1"/>
    <col min="5" max="5" width="53.85546875" style="2" customWidth="1"/>
    <col min="6" max="6" width="10.140625" style="2" customWidth="1"/>
    <col min="7" max="7" width="25.7109375" style="3" customWidth="1"/>
    <col min="8" max="8" width="14.85546875" style="2" bestFit="1" customWidth="1"/>
    <col min="9" max="9" width="15.85546875" style="2" bestFit="1" customWidth="1"/>
    <col min="10" max="10" width="9.140625" style="2"/>
    <col min="11" max="11" width="34.42578125" style="2" customWidth="1"/>
    <col min="12" max="12" width="10.28515625" style="2" bestFit="1" customWidth="1"/>
    <col min="13" max="16384" width="9.140625" style="2"/>
  </cols>
  <sheetData>
    <row r="2" spans="2:8" ht="26.25" x14ac:dyDescent="0.4">
      <c r="B2" s="1" t="s">
        <v>60</v>
      </c>
      <c r="E2" s="3"/>
      <c r="F2" s="4"/>
      <c r="G2" s="5"/>
      <c r="H2" s="3"/>
    </row>
    <row r="3" spans="2:8" x14ac:dyDescent="0.25">
      <c r="E3" s="3"/>
      <c r="F3" s="4"/>
      <c r="G3" s="5"/>
      <c r="H3" s="3"/>
    </row>
    <row r="4" spans="2:8" x14ac:dyDescent="0.25">
      <c r="E4" s="3"/>
      <c r="F4" s="4"/>
      <c r="G4" s="5"/>
      <c r="H4" s="3"/>
    </row>
    <row r="5" spans="2:8" x14ac:dyDescent="0.25">
      <c r="E5" s="3"/>
      <c r="F5" s="4"/>
      <c r="G5" s="6"/>
      <c r="H5" s="3"/>
    </row>
    <row r="6" spans="2:8" x14ac:dyDescent="0.25">
      <c r="E6" s="3"/>
      <c r="F6" s="4"/>
      <c r="G6" s="6"/>
      <c r="H6" s="3"/>
    </row>
    <row r="7" spans="2:8" x14ac:dyDescent="0.25">
      <c r="E7" s="3"/>
      <c r="F7" s="4"/>
      <c r="G7" s="6"/>
      <c r="H7" s="3"/>
    </row>
    <row r="8" spans="2:8" x14ac:dyDescent="0.25">
      <c r="G8" s="6"/>
    </row>
    <row r="26" spans="2:7" ht="52.5" customHeight="1" x14ac:dyDescent="0.25"/>
    <row r="27" spans="2:7" ht="83.25" customHeight="1" x14ac:dyDescent="0.35">
      <c r="B27" s="83" t="s">
        <v>65</v>
      </c>
      <c r="C27" s="83"/>
      <c r="D27" s="83"/>
      <c r="E27" s="83"/>
      <c r="F27" s="83"/>
      <c r="G27" s="53"/>
    </row>
    <row r="28" spans="2:7" ht="21" x14ac:dyDescent="0.35">
      <c r="B28" s="83" t="s">
        <v>56</v>
      </c>
      <c r="C28" s="83"/>
      <c r="D28" s="83"/>
      <c r="E28" s="83"/>
      <c r="F28" s="83"/>
      <c r="G28" s="53"/>
    </row>
    <row r="29" spans="2:7" ht="21" x14ac:dyDescent="0.35">
      <c r="B29" s="83" t="s">
        <v>14</v>
      </c>
      <c r="C29" s="83"/>
      <c r="D29" s="83"/>
      <c r="E29" s="83"/>
      <c r="F29" s="83"/>
      <c r="G29" s="53"/>
    </row>
    <row r="30" spans="2:7" ht="21" x14ac:dyDescent="0.35">
      <c r="B30" s="83" t="s">
        <v>76</v>
      </c>
      <c r="C30" s="83"/>
      <c r="D30" s="83"/>
      <c r="E30" s="83"/>
      <c r="F30" s="83"/>
      <c r="G30" s="53"/>
    </row>
    <row r="31" spans="2:7" ht="21" x14ac:dyDescent="0.35">
      <c r="G31" s="53"/>
    </row>
    <row r="33" spans="2:8" ht="15.75" thickBot="1" x14ac:dyDescent="0.3"/>
    <row r="34" spans="2:8" ht="78.75" x14ac:dyDescent="0.25">
      <c r="B34" s="18" t="s">
        <v>12</v>
      </c>
      <c r="C34" s="60" t="s">
        <v>13</v>
      </c>
      <c r="D34" s="64" t="s">
        <v>41</v>
      </c>
      <c r="E34" s="64" t="s">
        <v>59</v>
      </c>
    </row>
    <row r="35" spans="2:8" ht="26.25" x14ac:dyDescent="0.25">
      <c r="B35" s="56">
        <v>2011</v>
      </c>
      <c r="C35" s="61">
        <v>56.5</v>
      </c>
      <c r="D35" s="57">
        <v>18.100000000000001</v>
      </c>
      <c r="E35" s="57">
        <v>18.3</v>
      </c>
    </row>
    <row r="36" spans="2:8" ht="26.25" x14ac:dyDescent="0.25">
      <c r="B36" s="56">
        <v>2012</v>
      </c>
      <c r="C36" s="62">
        <v>62.2</v>
      </c>
      <c r="D36" s="57">
        <v>19.100000000000001</v>
      </c>
      <c r="E36" s="57">
        <v>17.600000000000001</v>
      </c>
      <c r="F36" s="15"/>
    </row>
    <row r="37" spans="2:8" ht="26.25" x14ac:dyDescent="0.25">
      <c r="B37" s="56">
        <v>2013</v>
      </c>
      <c r="C37" s="62">
        <v>66.8</v>
      </c>
      <c r="D37" s="57">
        <v>17.7</v>
      </c>
      <c r="E37" s="57">
        <v>19.399999999999999</v>
      </c>
      <c r="F37" s="15"/>
    </row>
    <row r="38" spans="2:8" ht="26.25" x14ac:dyDescent="0.25">
      <c r="B38" s="56">
        <v>2014</v>
      </c>
      <c r="C38" s="62">
        <v>67.099999999999994</v>
      </c>
      <c r="D38" s="57">
        <v>17</v>
      </c>
      <c r="E38" s="57">
        <v>20.5</v>
      </c>
      <c r="F38" s="15"/>
    </row>
    <row r="39" spans="2:8" ht="26.25" x14ac:dyDescent="0.25">
      <c r="B39" s="56">
        <v>2015</v>
      </c>
      <c r="C39" s="62">
        <v>69.099999999999994</v>
      </c>
      <c r="D39" s="57">
        <v>16.2</v>
      </c>
      <c r="E39" s="57">
        <v>21.4</v>
      </c>
      <c r="F39" s="15"/>
    </row>
    <row r="40" spans="2:8" ht="26.25" x14ac:dyDescent="0.25">
      <c r="B40" s="56">
        <v>2016</v>
      </c>
      <c r="C40" s="62">
        <v>70.3</v>
      </c>
      <c r="D40" s="57">
        <v>16.399999999999999</v>
      </c>
      <c r="E40" s="57">
        <v>21.4</v>
      </c>
      <c r="F40" s="15"/>
    </row>
    <row r="41" spans="2:8" ht="26.25" x14ac:dyDescent="0.25">
      <c r="B41" s="56">
        <v>2017</v>
      </c>
      <c r="C41" s="62">
        <v>71.5</v>
      </c>
      <c r="D41" s="57">
        <v>16.7</v>
      </c>
      <c r="E41" s="57">
        <v>21.7</v>
      </c>
      <c r="F41" s="15"/>
    </row>
    <row r="42" spans="2:8" ht="26.25" x14ac:dyDescent="0.25">
      <c r="B42" s="56" t="s">
        <v>42</v>
      </c>
      <c r="C42" s="62">
        <v>77.599999999999994</v>
      </c>
      <c r="D42" s="57">
        <v>17.600000000000001</v>
      </c>
      <c r="E42" s="57">
        <v>20.9</v>
      </c>
      <c r="F42" s="15"/>
    </row>
    <row r="43" spans="2:8" ht="26.25" x14ac:dyDescent="0.25">
      <c r="B43" s="56" t="s">
        <v>66</v>
      </c>
      <c r="C43" s="62">
        <v>76.900000000000006</v>
      </c>
      <c r="D43" s="57">
        <v>17.600000000000001</v>
      </c>
      <c r="E43" s="57">
        <v>21.7</v>
      </c>
      <c r="F43" s="15"/>
    </row>
    <row r="44" spans="2:8" ht="27" thickBot="1" x14ac:dyDescent="0.3">
      <c r="B44" s="58">
        <v>2020</v>
      </c>
      <c r="C44" s="63">
        <v>74</v>
      </c>
      <c r="D44" s="59">
        <v>17.899999999999999</v>
      </c>
      <c r="E44" s="59">
        <v>21.9</v>
      </c>
      <c r="F44" s="15"/>
    </row>
    <row r="45" spans="2:8" x14ac:dyDescent="0.25">
      <c r="F45" s="71"/>
      <c r="H45" s="71"/>
    </row>
    <row r="50" spans="4:4" x14ac:dyDescent="0.25">
      <c r="D50" s="5"/>
    </row>
  </sheetData>
  <mergeCells count="4">
    <mergeCell ref="B30:F30"/>
    <mergeCell ref="B29:F29"/>
    <mergeCell ref="B28:F28"/>
    <mergeCell ref="B27:F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zoomScaleNormal="100" workbookViewId="0"/>
  </sheetViews>
  <sheetFormatPr baseColWidth="10" defaultRowHeight="15" x14ac:dyDescent="0.25"/>
  <cols>
    <col min="1" max="1" width="5.7109375" style="8" customWidth="1"/>
    <col min="2" max="2" width="62.7109375" style="8" customWidth="1"/>
    <col min="3" max="3" width="38" style="8" customWidth="1"/>
    <col min="4" max="4" width="32.42578125" style="8" customWidth="1"/>
    <col min="5" max="5" width="22.28515625" style="8" customWidth="1"/>
    <col min="6" max="6" width="27.85546875" style="8" customWidth="1"/>
    <col min="7" max="7" width="4.28515625" style="8" customWidth="1"/>
    <col min="8" max="8" width="8.5703125" style="8" bestFit="1" customWidth="1"/>
    <col min="9" max="10" width="11.42578125" style="8"/>
    <col min="11" max="11" width="15.85546875" style="8" bestFit="1" customWidth="1"/>
    <col min="12" max="16384" width="11.42578125" style="8"/>
  </cols>
  <sheetData>
    <row r="2" spans="2:6" ht="26.25" x14ac:dyDescent="0.4">
      <c r="B2" s="1" t="s">
        <v>46</v>
      </c>
    </row>
    <row r="3" spans="2:6" ht="15.75" thickBot="1" x14ac:dyDescent="0.3"/>
    <row r="4" spans="2:6" ht="79.5" thickBot="1" x14ac:dyDescent="0.3">
      <c r="B4" s="19" t="s">
        <v>0</v>
      </c>
      <c r="C4" s="19" t="s">
        <v>47</v>
      </c>
      <c r="D4" s="19" t="s">
        <v>34</v>
      </c>
    </row>
    <row r="5" spans="2:6" ht="26.25" x14ac:dyDescent="0.4">
      <c r="B5" s="20" t="s">
        <v>1</v>
      </c>
      <c r="C5" s="48">
        <v>61.9</v>
      </c>
      <c r="D5" s="49">
        <v>2.2999999999999998</v>
      </c>
    </row>
    <row r="6" spans="2:6" ht="26.25" x14ac:dyDescent="0.4">
      <c r="B6" s="20" t="s">
        <v>2</v>
      </c>
      <c r="C6" s="50">
        <v>27.1</v>
      </c>
      <c r="D6" s="51">
        <v>2.4</v>
      </c>
    </row>
    <row r="7" spans="2:6" ht="26.25" x14ac:dyDescent="0.4">
      <c r="B7" s="20" t="s">
        <v>3</v>
      </c>
      <c r="C7" s="50">
        <v>2.9</v>
      </c>
      <c r="D7" s="50">
        <v>-3</v>
      </c>
    </row>
    <row r="8" spans="2:6" ht="26.25" x14ac:dyDescent="0.25">
      <c r="B8" s="21" t="s">
        <v>61</v>
      </c>
      <c r="C8" s="47">
        <v>2.7</v>
      </c>
      <c r="D8" s="52">
        <v>-2.1</v>
      </c>
    </row>
    <row r="9" spans="2:6" ht="26.25" x14ac:dyDescent="0.4">
      <c r="B9" s="20" t="s">
        <v>4</v>
      </c>
      <c r="C9" s="50">
        <v>2.1</v>
      </c>
      <c r="D9" s="51">
        <v>1.6</v>
      </c>
    </row>
    <row r="10" spans="2:6" ht="26.25" x14ac:dyDescent="0.25">
      <c r="B10" s="21" t="s">
        <v>62</v>
      </c>
      <c r="C10" s="47">
        <v>1.5</v>
      </c>
      <c r="D10" s="52">
        <v>2.6</v>
      </c>
    </row>
    <row r="11" spans="2:6" ht="26.25" x14ac:dyDescent="0.4">
      <c r="B11" s="20" t="s">
        <v>5</v>
      </c>
      <c r="C11" s="50">
        <v>1.3</v>
      </c>
      <c r="D11" s="50">
        <v>-7.6</v>
      </c>
    </row>
    <row r="12" spans="2:6" ht="27" thickBot="1" x14ac:dyDescent="0.45">
      <c r="B12" s="20" t="s">
        <v>6</v>
      </c>
      <c r="C12" s="50">
        <v>0.4</v>
      </c>
      <c r="D12" s="50">
        <v>-2.1</v>
      </c>
    </row>
    <row r="13" spans="2:6" ht="27" thickBot="1" x14ac:dyDescent="0.3">
      <c r="B13" s="19" t="s">
        <v>7</v>
      </c>
      <c r="C13" s="24">
        <v>100</v>
      </c>
      <c r="D13" s="46">
        <v>1.8</v>
      </c>
    </row>
    <row r="15" spans="2:6" ht="63.75" customHeight="1" x14ac:dyDescent="0.35">
      <c r="B15" s="83" t="s">
        <v>67</v>
      </c>
      <c r="C15" s="83"/>
      <c r="D15" s="83"/>
      <c r="E15" s="83"/>
      <c r="F15" s="83"/>
    </row>
    <row r="16" spans="2:6" ht="21" x14ac:dyDescent="0.35">
      <c r="B16" s="7" t="s">
        <v>63</v>
      </c>
    </row>
    <row r="17" spans="2:2" ht="21" x14ac:dyDescent="0.35">
      <c r="B17" s="7" t="s">
        <v>72</v>
      </c>
    </row>
    <row r="18" spans="2:2" ht="21" x14ac:dyDescent="0.35">
      <c r="B18" s="7" t="s">
        <v>73</v>
      </c>
    </row>
  </sheetData>
  <sortState ref="G3:I10">
    <sortCondition ref="G3"/>
  </sortState>
  <mergeCells count="1">
    <mergeCell ref="B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zoomScale="130" zoomScaleNormal="130" workbookViewId="0"/>
  </sheetViews>
  <sheetFormatPr baseColWidth="10" defaultRowHeight="15" x14ac:dyDescent="0.25"/>
  <cols>
    <col min="1" max="1" width="7.28515625" style="8" customWidth="1"/>
    <col min="2" max="2" width="35.5703125" style="8" customWidth="1"/>
    <col min="3" max="3" width="32.85546875" style="8" customWidth="1"/>
    <col min="4" max="5" width="40.140625" style="8" customWidth="1"/>
    <col min="6" max="6" width="26.28515625" style="8" customWidth="1"/>
    <col min="7" max="7" width="14.28515625" style="8" customWidth="1"/>
    <col min="8" max="12" width="11.42578125" style="8"/>
    <col min="13" max="13" width="39.7109375" style="8" bestFit="1" customWidth="1"/>
    <col min="14" max="14" width="31.85546875" style="8" customWidth="1"/>
    <col min="15" max="15" width="28.42578125" style="8" customWidth="1"/>
    <col min="16" max="16384" width="11.42578125" style="8"/>
  </cols>
  <sheetData>
    <row r="2" spans="2:7" ht="26.25" x14ac:dyDescent="0.4">
      <c r="B2" s="1" t="s">
        <v>68</v>
      </c>
    </row>
    <row r="3" spans="2:7" ht="15.75" thickBot="1" x14ac:dyDescent="0.3"/>
    <row r="4" spans="2:7" ht="53.25" thickBot="1" x14ac:dyDescent="0.3">
      <c r="B4" s="19" t="s">
        <v>15</v>
      </c>
      <c r="C4" s="19" t="s">
        <v>49</v>
      </c>
      <c r="D4" s="19" t="s">
        <v>64</v>
      </c>
      <c r="E4" s="19" t="s">
        <v>50</v>
      </c>
    </row>
    <row r="5" spans="2:7" ht="26.25" x14ac:dyDescent="0.25">
      <c r="B5" s="22">
        <v>1</v>
      </c>
      <c r="C5" s="44">
        <v>1575.1</v>
      </c>
      <c r="D5" s="70" t="str">
        <f>"n.s. (**)"</f>
        <v>n.s. (**)</v>
      </c>
      <c r="E5" s="70" t="str">
        <f>"n.s. (**)"</f>
        <v>n.s. (**)</v>
      </c>
      <c r="G5" s="45"/>
    </row>
    <row r="6" spans="2:7" ht="26.25" x14ac:dyDescent="0.25">
      <c r="B6" s="22">
        <v>2</v>
      </c>
      <c r="C6" s="44">
        <v>6357.7</v>
      </c>
      <c r="D6" s="47">
        <v>-0.2</v>
      </c>
      <c r="E6" s="65">
        <v>2.7</v>
      </c>
      <c r="G6" s="45"/>
    </row>
    <row r="7" spans="2:7" ht="26.25" x14ac:dyDescent="0.25">
      <c r="B7" s="22">
        <v>3</v>
      </c>
      <c r="C7" s="44">
        <v>9388.4</v>
      </c>
      <c r="D7" s="47">
        <v>1.3</v>
      </c>
      <c r="E7" s="65">
        <v>6.4</v>
      </c>
      <c r="G7" s="45"/>
    </row>
    <row r="8" spans="2:7" ht="26.25" x14ac:dyDescent="0.25">
      <c r="B8" s="22">
        <v>4</v>
      </c>
      <c r="C8" s="44">
        <v>11770.2</v>
      </c>
      <c r="D8" s="47">
        <v>1.6</v>
      </c>
      <c r="E8" s="65">
        <v>7.1</v>
      </c>
      <c r="G8" s="45"/>
    </row>
    <row r="9" spans="2:7" ht="26.25" x14ac:dyDescent="0.25">
      <c r="B9" s="22">
        <v>5</v>
      </c>
      <c r="C9" s="44">
        <v>14089.4</v>
      </c>
      <c r="D9" s="47">
        <v>1.6</v>
      </c>
      <c r="E9" s="65">
        <v>7.2</v>
      </c>
      <c r="G9" s="45"/>
    </row>
    <row r="10" spans="2:7" ht="26.25" x14ac:dyDescent="0.25">
      <c r="B10" s="22">
        <v>6</v>
      </c>
      <c r="C10" s="44">
        <v>16333.1</v>
      </c>
      <c r="D10" s="47">
        <v>1.5</v>
      </c>
      <c r="E10" s="65">
        <v>6.7</v>
      </c>
      <c r="G10" s="45"/>
    </row>
    <row r="11" spans="2:7" ht="26.25" x14ac:dyDescent="0.25">
      <c r="B11" s="22">
        <v>7</v>
      </c>
      <c r="C11" s="44">
        <v>19075.099999999999</v>
      </c>
      <c r="D11" s="47">
        <v>1.5</v>
      </c>
      <c r="E11" s="65">
        <v>6.2</v>
      </c>
      <c r="G11" s="45"/>
    </row>
    <row r="12" spans="2:7" ht="26.25" x14ac:dyDescent="0.25">
      <c r="B12" s="22">
        <v>8</v>
      </c>
      <c r="C12" s="44">
        <v>22983.1</v>
      </c>
      <c r="D12" s="47">
        <v>1.4</v>
      </c>
      <c r="E12" s="65">
        <v>6</v>
      </c>
      <c r="G12" s="45"/>
    </row>
    <row r="13" spans="2:7" ht="27" thickBot="1" x14ac:dyDescent="0.3">
      <c r="B13" s="22">
        <v>9</v>
      </c>
      <c r="C13" s="44">
        <v>30508</v>
      </c>
      <c r="D13" s="47">
        <v>1.1000000000000001</v>
      </c>
      <c r="E13" s="65">
        <v>6.3</v>
      </c>
      <c r="G13" s="45"/>
    </row>
    <row r="14" spans="2:7" ht="27" thickBot="1" x14ac:dyDescent="0.3">
      <c r="B14" s="19" t="s">
        <v>16</v>
      </c>
      <c r="C14" s="24">
        <v>16891</v>
      </c>
      <c r="D14" s="66">
        <v>0.7</v>
      </c>
      <c r="E14" s="66">
        <v>6.9</v>
      </c>
      <c r="G14" s="45"/>
    </row>
    <row r="16" spans="2:7" ht="101.25" customHeight="1" x14ac:dyDescent="0.35">
      <c r="B16" s="84" t="s">
        <v>78</v>
      </c>
      <c r="C16" s="84"/>
      <c r="D16" s="84"/>
      <c r="E16" s="84"/>
      <c r="F16" s="84"/>
    </row>
    <row r="17" spans="2:6" ht="42" customHeight="1" x14ac:dyDescent="0.25">
      <c r="B17" s="85" t="s">
        <v>77</v>
      </c>
      <c r="C17" s="85"/>
      <c r="D17" s="85"/>
      <c r="E17" s="85"/>
      <c r="F17" s="85"/>
    </row>
    <row r="18" spans="2:6" ht="21" customHeight="1" x14ac:dyDescent="0.35">
      <c r="B18" s="84" t="s">
        <v>14</v>
      </c>
      <c r="C18" s="84"/>
      <c r="D18" s="84"/>
      <c r="E18" s="84"/>
      <c r="F18" s="84"/>
    </row>
    <row r="19" spans="2:6" ht="21" customHeight="1" x14ac:dyDescent="0.35">
      <c r="B19" s="84" t="s">
        <v>74</v>
      </c>
      <c r="C19" s="84"/>
      <c r="D19" s="84"/>
      <c r="E19" s="84"/>
      <c r="F19" s="84"/>
    </row>
  </sheetData>
  <mergeCells count="4">
    <mergeCell ref="B16:F16"/>
    <mergeCell ref="B17:F17"/>
    <mergeCell ref="B18:F18"/>
    <mergeCell ref="B19:F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zoomScaleNormal="100" workbookViewId="0"/>
  </sheetViews>
  <sheetFormatPr baseColWidth="10" defaultRowHeight="15" x14ac:dyDescent="0.25"/>
  <cols>
    <col min="1" max="1" width="7.28515625" style="8" customWidth="1"/>
    <col min="2" max="2" width="80" style="8" customWidth="1"/>
    <col min="3" max="4" width="35.7109375" style="8" customWidth="1"/>
    <col min="5" max="5" width="41" style="8" customWidth="1"/>
    <col min="6" max="6" width="26.28515625" style="8" customWidth="1"/>
    <col min="7" max="7" width="11.42578125" style="8"/>
    <col min="8" max="8" width="39.7109375" style="8" bestFit="1" customWidth="1"/>
    <col min="9" max="9" width="31.85546875" style="8" customWidth="1"/>
    <col min="10" max="10" width="28.42578125" style="8" customWidth="1"/>
    <col min="11" max="16384" width="11.42578125" style="8"/>
  </cols>
  <sheetData>
    <row r="2" spans="2:5" ht="26.25" x14ac:dyDescent="0.4">
      <c r="B2" s="1" t="s">
        <v>70</v>
      </c>
    </row>
    <row r="3" spans="2:5" ht="15.75" thickBot="1" x14ac:dyDescent="0.3"/>
    <row r="4" spans="2:5" ht="79.5" thickBot="1" x14ac:dyDescent="0.3">
      <c r="B4" s="19" t="s">
        <v>17</v>
      </c>
      <c r="C4" s="19" t="s">
        <v>35</v>
      </c>
      <c r="D4" s="19" t="s">
        <v>30</v>
      </c>
      <c r="E4" s="19" t="s">
        <v>39</v>
      </c>
    </row>
    <row r="5" spans="2:5" ht="27" thickBot="1" x14ac:dyDescent="0.3">
      <c r="B5" s="19" t="s">
        <v>36</v>
      </c>
      <c r="C5" s="23">
        <v>7.71</v>
      </c>
      <c r="D5" s="23">
        <v>7.04</v>
      </c>
      <c r="E5" s="24">
        <v>913</v>
      </c>
    </row>
    <row r="6" spans="2:5" ht="26.25" x14ac:dyDescent="0.4">
      <c r="B6" s="25" t="s">
        <v>18</v>
      </c>
      <c r="C6" s="67">
        <v>4.28</v>
      </c>
      <c r="D6" s="67">
        <v>4.75</v>
      </c>
      <c r="E6" s="26">
        <v>1111</v>
      </c>
    </row>
    <row r="7" spans="2:5" ht="26.25" x14ac:dyDescent="0.4">
      <c r="B7" s="25" t="s">
        <v>19</v>
      </c>
      <c r="C7" s="67">
        <v>1.81</v>
      </c>
      <c r="D7" s="67">
        <v>1.1200000000000001</v>
      </c>
      <c r="E7" s="26">
        <v>620.24941497065902</v>
      </c>
    </row>
    <row r="8" spans="2:5" ht="26.25" x14ac:dyDescent="0.4">
      <c r="B8" s="25" t="s">
        <v>52</v>
      </c>
      <c r="C8" s="67">
        <v>0.27</v>
      </c>
      <c r="D8" s="67">
        <v>0.31</v>
      </c>
      <c r="E8" s="26">
        <v>1119.5999999999999</v>
      </c>
    </row>
    <row r="9" spans="2:5" ht="26.25" x14ac:dyDescent="0.4">
      <c r="B9" s="25" t="s">
        <v>20</v>
      </c>
      <c r="C9" s="67">
        <v>1.3</v>
      </c>
      <c r="D9" s="67">
        <v>0.15</v>
      </c>
      <c r="E9" s="26">
        <v>111.8</v>
      </c>
    </row>
    <row r="10" spans="2:5" ht="26.25" x14ac:dyDescent="0.4">
      <c r="B10" s="25" t="s">
        <v>58</v>
      </c>
      <c r="C10" s="67">
        <v>0.09</v>
      </c>
      <c r="D10" s="67">
        <v>0.05</v>
      </c>
      <c r="E10" s="26">
        <v>587</v>
      </c>
    </row>
    <row r="11" spans="2:5" ht="27" thickBot="1" x14ac:dyDescent="0.45">
      <c r="B11" s="25" t="s">
        <v>53</v>
      </c>
      <c r="C11" s="67">
        <v>7.0000000000000007E-2</v>
      </c>
      <c r="D11" s="67">
        <v>0.02</v>
      </c>
      <c r="E11" s="26">
        <v>3244</v>
      </c>
    </row>
    <row r="12" spans="2:5" ht="27" thickBot="1" x14ac:dyDescent="0.3">
      <c r="B12" s="19" t="s">
        <v>37</v>
      </c>
      <c r="C12" s="54">
        <v>6.74</v>
      </c>
      <c r="D12" s="54">
        <v>7.51</v>
      </c>
      <c r="E12" s="24">
        <v>1115</v>
      </c>
    </row>
    <row r="13" spans="2:5" ht="26.25" x14ac:dyDescent="0.4">
      <c r="B13" s="25" t="s">
        <v>21</v>
      </c>
      <c r="C13" s="67">
        <v>0.33</v>
      </c>
      <c r="D13" s="67">
        <v>2.2400000000000002</v>
      </c>
      <c r="E13" s="26">
        <v>6736</v>
      </c>
    </row>
    <row r="14" spans="2:5" ht="26.25" x14ac:dyDescent="0.4">
      <c r="B14" s="25" t="s">
        <v>22</v>
      </c>
      <c r="C14" s="67">
        <v>3.36</v>
      </c>
      <c r="D14" s="67">
        <v>1.25</v>
      </c>
      <c r="E14" s="26">
        <v>371.1</v>
      </c>
    </row>
    <row r="15" spans="2:5" ht="26.25" x14ac:dyDescent="0.4">
      <c r="B15" s="25" t="s">
        <v>24</v>
      </c>
      <c r="C15" s="67">
        <v>0.26</v>
      </c>
      <c r="D15" s="67">
        <v>1.05</v>
      </c>
      <c r="E15" s="26">
        <v>3990.1</v>
      </c>
    </row>
    <row r="16" spans="2:5" ht="26.25" x14ac:dyDescent="0.4">
      <c r="B16" s="25" t="s">
        <v>23</v>
      </c>
      <c r="C16" s="67">
        <v>0.17</v>
      </c>
      <c r="D16" s="67">
        <v>0.71</v>
      </c>
      <c r="E16" s="26">
        <v>4121.7</v>
      </c>
    </row>
    <row r="17" spans="2:5" ht="26.25" x14ac:dyDescent="0.4">
      <c r="B17" s="25" t="s">
        <v>25</v>
      </c>
      <c r="C17" s="67">
        <v>0.03</v>
      </c>
      <c r="D17" s="67">
        <v>0.47</v>
      </c>
      <c r="E17" s="26">
        <v>15882.1</v>
      </c>
    </row>
    <row r="18" spans="2:5" ht="26.25" x14ac:dyDescent="0.4">
      <c r="B18" s="25" t="s">
        <v>26</v>
      </c>
      <c r="C18" s="67">
        <v>2.37</v>
      </c>
      <c r="D18" s="67">
        <v>0.44</v>
      </c>
      <c r="E18" s="26">
        <v>183.6</v>
      </c>
    </row>
    <row r="19" spans="2:5" ht="26.25" x14ac:dyDescent="0.4">
      <c r="B19" s="25" t="s">
        <v>28</v>
      </c>
      <c r="C19" s="67">
        <v>1.73</v>
      </c>
      <c r="D19" s="67">
        <v>0.41</v>
      </c>
      <c r="E19" s="26">
        <v>234.3</v>
      </c>
    </row>
    <row r="20" spans="2:5" ht="26.25" x14ac:dyDescent="0.4">
      <c r="B20" s="25" t="s">
        <v>27</v>
      </c>
      <c r="C20" s="67">
        <v>0.23</v>
      </c>
      <c r="D20" s="67">
        <v>0.27</v>
      </c>
      <c r="E20" s="26">
        <v>1174.3</v>
      </c>
    </row>
    <row r="21" spans="2:5" ht="27" thickBot="1" x14ac:dyDescent="0.45">
      <c r="B21" s="25" t="s">
        <v>29</v>
      </c>
      <c r="C21" s="67">
        <v>0.03</v>
      </c>
      <c r="D21" s="67">
        <v>0.11</v>
      </c>
      <c r="E21" s="26">
        <v>3591.4</v>
      </c>
    </row>
    <row r="22" spans="2:5" ht="27" thickBot="1" x14ac:dyDescent="0.3">
      <c r="B22" s="19" t="s">
        <v>38</v>
      </c>
      <c r="C22" s="23">
        <v>11.51</v>
      </c>
      <c r="D22" s="23">
        <v>14.55</v>
      </c>
      <c r="E22" s="24">
        <v>1265</v>
      </c>
    </row>
    <row r="24" spans="2:5" ht="59.25" customHeight="1" x14ac:dyDescent="0.25">
      <c r="B24" s="86" t="s">
        <v>51</v>
      </c>
      <c r="C24" s="86"/>
      <c r="D24" s="86"/>
      <c r="E24" s="86"/>
    </row>
    <row r="25" spans="2:5" ht="42" customHeight="1" x14ac:dyDescent="0.25">
      <c r="B25" s="86" t="s">
        <v>57</v>
      </c>
      <c r="C25" s="86"/>
      <c r="D25" s="86"/>
      <c r="E25" s="86"/>
    </row>
    <row r="26" spans="2:5" ht="21" x14ac:dyDescent="0.35">
      <c r="B26" s="83" t="s">
        <v>14</v>
      </c>
      <c r="C26" s="83"/>
      <c r="D26" s="83"/>
      <c r="E26" s="83"/>
    </row>
    <row r="27" spans="2:5" ht="21" x14ac:dyDescent="0.35">
      <c r="B27" s="83" t="s">
        <v>48</v>
      </c>
      <c r="C27" s="83"/>
      <c r="D27" s="83"/>
      <c r="E27" s="83"/>
    </row>
  </sheetData>
  <mergeCells count="4">
    <mergeCell ref="B24:E24"/>
    <mergeCell ref="B25:E25"/>
    <mergeCell ref="B26:E26"/>
    <mergeCell ref="B27:E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39"/>
  <sheetViews>
    <sheetView zoomScaleNormal="100" workbookViewId="0"/>
  </sheetViews>
  <sheetFormatPr baseColWidth="10" defaultRowHeight="15" x14ac:dyDescent="0.25"/>
  <cols>
    <col min="1" max="1" width="5.140625" style="8" customWidth="1"/>
    <col min="2" max="6" width="39.42578125" style="8" customWidth="1"/>
    <col min="7" max="7" width="23.140625" style="8" bestFit="1" customWidth="1"/>
    <col min="8" max="16384" width="11.42578125" style="8"/>
  </cols>
  <sheetData>
    <row r="2" spans="2:6" ht="26.25" x14ac:dyDescent="0.4">
      <c r="B2" s="1" t="s">
        <v>69</v>
      </c>
    </row>
    <row r="4" spans="2:6" ht="39" customHeight="1" x14ac:dyDescent="0.25"/>
    <row r="6" spans="2:6" ht="30" customHeight="1" x14ac:dyDescent="0.25"/>
    <row r="7" spans="2:6" ht="30" customHeight="1" x14ac:dyDescent="0.25"/>
    <row r="10" spans="2:6" x14ac:dyDescent="0.25">
      <c r="C10" s="9"/>
      <c r="D10" s="9"/>
      <c r="E10" s="9"/>
      <c r="F10" s="9"/>
    </row>
    <row r="11" spans="2:6" x14ac:dyDescent="0.25">
      <c r="B11" s="10"/>
      <c r="C11" s="10"/>
      <c r="D11" s="10"/>
      <c r="E11" s="10"/>
      <c r="F11" s="10"/>
    </row>
    <row r="12" spans="2:6" x14ac:dyDescent="0.25">
      <c r="B12" s="11"/>
      <c r="C12" s="12"/>
      <c r="D12" s="12"/>
      <c r="E12" s="12"/>
      <c r="F12" s="12"/>
    </row>
    <row r="13" spans="2:6" x14ac:dyDescent="0.25">
      <c r="B13" s="13"/>
      <c r="C13" s="14"/>
      <c r="D13" s="15"/>
      <c r="E13" s="15"/>
      <c r="F13" s="15"/>
    </row>
    <row r="14" spans="2:6" x14ac:dyDescent="0.25">
      <c r="B14" s="13"/>
      <c r="C14" s="15"/>
      <c r="D14" s="15"/>
      <c r="E14" s="15"/>
      <c r="F14" s="15"/>
    </row>
    <row r="15" spans="2:6" x14ac:dyDescent="0.25">
      <c r="B15" s="13"/>
      <c r="C15" s="15"/>
      <c r="D15" s="15"/>
      <c r="E15" s="15"/>
      <c r="F15" s="15"/>
    </row>
    <row r="16" spans="2:6" x14ac:dyDescent="0.25">
      <c r="B16" s="13"/>
      <c r="C16" s="15"/>
      <c r="D16" s="15"/>
      <c r="E16" s="15"/>
      <c r="F16" s="15"/>
    </row>
    <row r="17" spans="2:27" x14ac:dyDescent="0.25">
      <c r="B17" s="13"/>
      <c r="C17" s="15"/>
      <c r="D17" s="15"/>
      <c r="E17" s="15"/>
      <c r="F17" s="15"/>
    </row>
    <row r="18" spans="2:27" x14ac:dyDescent="0.25">
      <c r="B18" s="16"/>
      <c r="C18" s="17"/>
      <c r="D18" s="17"/>
      <c r="E18" s="17"/>
      <c r="F18" s="17"/>
    </row>
    <row r="23" spans="2:27" ht="105.75" customHeight="1" x14ac:dyDescent="0.25">
      <c r="B23" s="87" t="s">
        <v>40</v>
      </c>
      <c r="C23" s="87"/>
      <c r="D23" s="87"/>
      <c r="E23" s="87"/>
      <c r="F23" s="87"/>
    </row>
    <row r="24" spans="2:27" ht="41.25" customHeight="1" x14ac:dyDescent="0.25">
      <c r="B24" s="87" t="s">
        <v>75</v>
      </c>
      <c r="C24" s="87"/>
      <c r="D24" s="87"/>
      <c r="E24" s="87"/>
      <c r="F24" s="87"/>
    </row>
    <row r="25" spans="2:27" ht="21" x14ac:dyDescent="0.25">
      <c r="B25" s="87" t="s">
        <v>14</v>
      </c>
      <c r="C25" s="87"/>
      <c r="D25" s="87"/>
      <c r="E25" s="87"/>
      <c r="F25" s="87"/>
    </row>
    <row r="26" spans="2:27" ht="21" x14ac:dyDescent="0.25">
      <c r="B26" s="87" t="s">
        <v>48</v>
      </c>
      <c r="C26" s="87"/>
      <c r="D26" s="87"/>
      <c r="E26" s="87"/>
      <c r="F26" s="87"/>
    </row>
    <row r="28" spans="2:27" ht="15.75" thickBot="1" x14ac:dyDescent="0.3"/>
    <row r="29" spans="2:27" ht="78.75" x14ac:dyDescent="0.25">
      <c r="B29" s="32" t="s">
        <v>31</v>
      </c>
      <c r="C29" s="33" t="s">
        <v>32</v>
      </c>
      <c r="D29" s="34" t="s">
        <v>33</v>
      </c>
      <c r="E29" s="34" t="s">
        <v>54</v>
      </c>
      <c r="F29" s="35" t="s">
        <v>55</v>
      </c>
    </row>
    <row r="30" spans="2:27" ht="26.25" x14ac:dyDescent="0.25">
      <c r="B30" s="36">
        <v>1</v>
      </c>
      <c r="C30" s="28">
        <v>-28.1005</v>
      </c>
      <c r="D30" s="30">
        <v>41.763469999999998</v>
      </c>
      <c r="E30" s="69">
        <v>3.9778517340798965E-2</v>
      </c>
      <c r="F30" s="37">
        <v>-8.1812096969774609E-2</v>
      </c>
      <c r="N30" s="68"/>
      <c r="O30" s="68"/>
      <c r="P30" s="55"/>
      <c r="Q30" s="55"/>
      <c r="R30" s="55"/>
      <c r="S30" s="55"/>
      <c r="T30" s="55"/>
      <c r="U30" s="55"/>
      <c r="V30" s="55"/>
      <c r="W30" s="55"/>
      <c r="X30" s="55"/>
      <c r="Y30" s="55"/>
      <c r="Z30" s="55"/>
      <c r="AA30" s="55"/>
    </row>
    <row r="31" spans="2:27" ht="26.25" x14ac:dyDescent="0.25">
      <c r="B31" s="36">
        <v>2</v>
      </c>
      <c r="C31" s="29">
        <v>-49.1218</v>
      </c>
      <c r="D31" s="31">
        <v>64.485029999999995</v>
      </c>
      <c r="E31" s="27">
        <v>1.9214019182965543E-3</v>
      </c>
      <c r="F31" s="38">
        <v>-6.1434165048742818E-3</v>
      </c>
      <c r="N31" s="68"/>
      <c r="O31" s="68"/>
      <c r="P31" s="55"/>
      <c r="Q31" s="55"/>
      <c r="R31" s="55"/>
      <c r="S31" s="55"/>
      <c r="T31" s="55"/>
      <c r="U31" s="55"/>
      <c r="V31" s="55"/>
      <c r="W31" s="55"/>
      <c r="X31" s="55"/>
      <c r="Y31" s="55"/>
      <c r="Z31" s="55"/>
      <c r="AA31" s="55"/>
    </row>
    <row r="32" spans="2:27" ht="26.25" x14ac:dyDescent="0.25">
      <c r="B32" s="36">
        <v>3</v>
      </c>
      <c r="C32" s="29">
        <v>-79.458600000000004</v>
      </c>
      <c r="D32" s="31">
        <v>89.995530000000002</v>
      </c>
      <c r="E32" s="27">
        <v>7.4494839340493227E-4</v>
      </c>
      <c r="F32" s="38">
        <v>-5.6176283236393483E-3</v>
      </c>
      <c r="N32" s="68"/>
      <c r="O32" s="68"/>
      <c r="P32" s="55"/>
      <c r="Q32" s="55"/>
      <c r="R32" s="55"/>
      <c r="S32" s="55"/>
      <c r="T32" s="55"/>
      <c r="U32" s="55"/>
      <c r="V32" s="55"/>
      <c r="W32" s="55"/>
      <c r="X32" s="55"/>
      <c r="Y32" s="55"/>
      <c r="Z32" s="55"/>
      <c r="AA32" s="55"/>
    </row>
    <row r="33" spans="2:27" ht="26.25" x14ac:dyDescent="0.25">
      <c r="B33" s="36">
        <v>4</v>
      </c>
      <c r="C33" s="29">
        <v>-98.283100000000005</v>
      </c>
      <c r="D33" s="31">
        <v>107.6735</v>
      </c>
      <c r="E33" s="27">
        <v>5.2285136174984607E-4</v>
      </c>
      <c r="F33" s="38">
        <v>-5.4723390560568559E-3</v>
      </c>
      <c r="N33" s="68"/>
      <c r="O33" s="68"/>
      <c r="P33" s="55"/>
      <c r="Q33" s="55"/>
      <c r="R33" s="55"/>
      <c r="S33" s="55"/>
      <c r="T33" s="55"/>
      <c r="U33" s="55"/>
      <c r="V33" s="55"/>
      <c r="W33" s="55"/>
      <c r="X33" s="55"/>
      <c r="Y33" s="55"/>
      <c r="Z33" s="55"/>
      <c r="AA33" s="55"/>
    </row>
    <row r="34" spans="2:27" ht="26.25" x14ac:dyDescent="0.25">
      <c r="B34" s="36">
        <v>5</v>
      </c>
      <c r="C34" s="29">
        <v>-74.077500000000001</v>
      </c>
      <c r="D34" s="31">
        <v>128.46969999999999</v>
      </c>
      <c r="E34" s="27">
        <v>2.4759437133647752E-3</v>
      </c>
      <c r="F34" s="38">
        <v>-3.3720224669489224E-3</v>
      </c>
      <c r="N34" s="68"/>
      <c r="O34" s="68"/>
      <c r="P34" s="55"/>
      <c r="Q34" s="55"/>
      <c r="R34" s="55"/>
      <c r="S34" s="55"/>
      <c r="T34" s="55"/>
      <c r="U34" s="55"/>
      <c r="V34" s="55"/>
      <c r="W34" s="55"/>
      <c r="X34" s="55"/>
      <c r="Y34" s="55"/>
      <c r="Z34" s="55"/>
      <c r="AA34" s="55"/>
    </row>
    <row r="35" spans="2:27" ht="26.25" x14ac:dyDescent="0.25">
      <c r="B35" s="36">
        <v>6</v>
      </c>
      <c r="C35" s="29">
        <v>162.1686</v>
      </c>
      <c r="D35" s="31">
        <v>162.00640000000001</v>
      </c>
      <c r="E35" s="27">
        <v>1.3401459226367773E-2</v>
      </c>
      <c r="F35" s="38">
        <v>6.7040823033767093E-3</v>
      </c>
      <c r="N35" s="68"/>
      <c r="O35" s="68"/>
      <c r="P35" s="55"/>
      <c r="Q35" s="55"/>
      <c r="R35" s="55"/>
      <c r="S35" s="55"/>
      <c r="T35" s="55"/>
      <c r="U35" s="55"/>
      <c r="V35" s="55"/>
      <c r="W35" s="55"/>
      <c r="X35" s="55"/>
      <c r="Y35" s="55"/>
      <c r="Z35" s="55"/>
      <c r="AA35" s="55"/>
    </row>
    <row r="36" spans="2:27" ht="26.25" x14ac:dyDescent="0.25">
      <c r="B36" s="36">
        <v>7</v>
      </c>
      <c r="C36" s="29">
        <v>672.51469999999995</v>
      </c>
      <c r="D36" s="31">
        <v>220.8638</v>
      </c>
      <c r="E36" s="27">
        <v>3.1925119605940057E-2</v>
      </c>
      <c r="F36" s="38">
        <v>2.4032492649255489E-2</v>
      </c>
      <c r="N36" s="68"/>
      <c r="O36" s="68"/>
      <c r="P36" s="55"/>
      <c r="Q36" s="55"/>
      <c r="R36" s="55"/>
      <c r="S36" s="55"/>
      <c r="T36" s="55"/>
      <c r="U36" s="55"/>
      <c r="V36" s="55"/>
      <c r="W36" s="55"/>
      <c r="X36" s="55"/>
      <c r="Y36" s="55"/>
      <c r="Z36" s="55"/>
      <c r="AA36" s="55"/>
    </row>
    <row r="37" spans="2:27" ht="26.25" x14ac:dyDescent="0.25">
      <c r="B37" s="36">
        <v>8</v>
      </c>
      <c r="C37" s="29">
        <v>1383.828</v>
      </c>
      <c r="D37" s="31">
        <v>316.67790000000002</v>
      </c>
      <c r="E37" s="27">
        <v>5.1650279162639652E-2</v>
      </c>
      <c r="F37" s="38">
        <v>4.2031669818421269E-2</v>
      </c>
      <c r="N37" s="68"/>
      <c r="O37" s="68"/>
      <c r="P37" s="55"/>
      <c r="Q37" s="55"/>
      <c r="R37" s="55"/>
      <c r="S37" s="55"/>
      <c r="T37" s="55"/>
      <c r="U37" s="55"/>
      <c r="V37" s="55"/>
      <c r="W37" s="55"/>
      <c r="X37" s="55"/>
      <c r="Y37" s="55"/>
      <c r="Z37" s="55"/>
      <c r="AA37" s="55"/>
    </row>
    <row r="38" spans="2:27" ht="26.25" x14ac:dyDescent="0.25">
      <c r="B38" s="36">
        <v>9</v>
      </c>
      <c r="C38" s="29">
        <v>2880.55</v>
      </c>
      <c r="D38" s="31">
        <v>529.92079999999999</v>
      </c>
      <c r="E38" s="27">
        <v>8.1562970835577397E-2</v>
      </c>
      <c r="F38" s="38">
        <v>6.888967225299876E-2</v>
      </c>
      <c r="N38" s="68"/>
      <c r="O38" s="68"/>
      <c r="P38" s="55"/>
      <c r="Q38" s="55"/>
      <c r="R38" s="55"/>
      <c r="S38" s="55"/>
      <c r="T38" s="55"/>
      <c r="U38" s="55"/>
      <c r="V38" s="55"/>
      <c r="W38" s="55"/>
      <c r="X38" s="55"/>
      <c r="Y38" s="55"/>
      <c r="Z38" s="55"/>
      <c r="AA38" s="55"/>
    </row>
    <row r="39" spans="2:27" ht="27" thickBot="1" x14ac:dyDescent="0.3">
      <c r="B39" s="39">
        <v>10</v>
      </c>
      <c r="C39" s="40">
        <v>13777.04</v>
      </c>
      <c r="D39" s="41">
        <v>1986.9469999999999</v>
      </c>
      <c r="E39" s="42">
        <v>0.17984966727670026</v>
      </c>
      <c r="F39" s="43">
        <v>0.15718079823700634</v>
      </c>
      <c r="N39" s="68"/>
      <c r="O39" s="68"/>
      <c r="P39" s="55"/>
      <c r="Q39" s="55"/>
      <c r="R39" s="55"/>
      <c r="S39" s="55"/>
      <c r="T39" s="55"/>
      <c r="U39" s="55"/>
      <c r="V39" s="55"/>
      <c r="W39" s="55"/>
      <c r="X39" s="55"/>
      <c r="Y39" s="55"/>
      <c r="Z39" s="55"/>
      <c r="AA39" s="55"/>
    </row>
  </sheetData>
  <mergeCells count="4">
    <mergeCell ref="B23:F23"/>
    <mergeCell ref="B24:F24"/>
    <mergeCell ref="B25:F25"/>
    <mergeCell ref="B26:F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Graphique 1</vt:lpstr>
      <vt:lpstr>Tableau 1</vt:lpstr>
      <vt:lpstr>Tableau 2</vt:lpstr>
      <vt:lpstr>Tableau 3</vt:lpstr>
      <vt:lpstr>Graphique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2022-05-09T09:57:12Z</dcterms:modified>
</cp:coreProperties>
</file>