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5805" tabRatio="817" activeTab="2"/>
  </bookViews>
  <sheets>
    <sheet name="_prov" sheetId="29" r:id="rId1"/>
    <sheet name="Graphique 1" sheetId="1" r:id="rId2"/>
    <sheet name="Tableau 1" sheetId="4" r:id="rId3"/>
    <sheet name="Tableau 2" sheetId="31" r:id="rId4"/>
    <sheet name="Tableau 3" sheetId="32" r:id="rId5"/>
    <sheet name="Tableau 4" sheetId="30" r:id="rId6"/>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31" l="1"/>
  <c r="D7" i="31"/>
</calcChain>
</file>

<file path=xl/sharedStrings.xml><?xml version="1.0" encoding="utf-8"?>
<sst xmlns="http://schemas.openxmlformats.org/spreadsheetml/2006/main" count="118" uniqueCount="110">
  <si>
    <t>Traitements et salaires</t>
  </si>
  <si>
    <t>Pensions et rentes</t>
  </si>
  <si>
    <t>Bénéfices non commerciaux</t>
  </si>
  <si>
    <t>Revenus fonciers</t>
  </si>
  <si>
    <t>Bénéfices agricoles</t>
  </si>
  <si>
    <t>Total</t>
  </si>
  <si>
    <t>Pour tout renseignement, vous pouvez nous contacter par e-mail à l'adresse suivante : cabinet.communication@dgfip.finances.gouv.fr</t>
  </si>
  <si>
    <t>Contenu des onglets</t>
  </si>
  <si>
    <t>Champ</t>
  </si>
  <si>
    <t>Sources</t>
  </si>
  <si>
    <t>Année des revenus</t>
  </si>
  <si>
    <t>Montant d'émission 
IR (en milliards d'euros)</t>
  </si>
  <si>
    <t>RFR par part moyen</t>
  </si>
  <si>
    <t>Principaux crédits et réductions d'impôt</t>
  </si>
  <si>
    <t>Emploi d'un salarié à domicile</t>
  </si>
  <si>
    <t>Frais de garde d'enfant hors du domicile</t>
  </si>
  <si>
    <t>Versement de cotisations syndicales</t>
  </si>
  <si>
    <t>Imposition des revenus de source étrangère</t>
  </si>
  <si>
    <t>Dons à des organismes d'intérêt général</t>
  </si>
  <si>
    <t>Investissement locatif Scellier</t>
  </si>
  <si>
    <t>Investissement locatif Pinel</t>
  </si>
  <si>
    <t>Investissements productifs outre-mer</t>
  </si>
  <si>
    <t>Frais de scolarisation des enfants</t>
  </si>
  <si>
    <t>Frais liés à la dépendance</t>
  </si>
  <si>
    <t>Dons aux personnes en difficulté</t>
  </si>
  <si>
    <t>Investissement locatif Duflot</t>
  </si>
  <si>
    <t>Impôt sur le revenu moyen après RICI (en €)</t>
  </si>
  <si>
    <t>RICI moyens (en €)</t>
  </si>
  <si>
    <t>Foyers fiscaux imposés (en millions)</t>
  </si>
  <si>
    <t>2018(*)</t>
  </si>
  <si>
    <t>Foyers fiscaux non imposés (en millions)</t>
  </si>
  <si>
    <t>Revenus de capitaux mobiliers</t>
  </si>
  <si>
    <t>Revenus divers (dont plus-values)</t>
  </si>
  <si>
    <t>2019(*)</t>
  </si>
  <si>
    <t>Souscription capital PME</t>
  </si>
  <si>
    <t>Bénéfices industriels 
et commerciaux</t>
  </si>
  <si>
    <t>Champ : Ensemble des foyers fiscaux déclarant l’IR, données arrêtées à février, hors reliquats ultérieurs.</t>
  </si>
  <si>
    <t>Champ : Ensemble des revenus bruts déclarés, y compris abattements sur les chiffres d’affaires pour les indépendants, ensemble des foyers fiscaux déclarant l’IR, données arrêtées à février, hors reliquats ultérieurs.</t>
  </si>
  <si>
    <t>Champ : Ensemble des foyers fiscaux déclarant l’IR, données arrêtées à février.</t>
  </si>
  <si>
    <t>Champ : Ensemble des foyers fiscaux déclarant l’IR, données arrêtées à férvier, hors reliquats ultérieurs.</t>
  </si>
  <si>
    <t>Sources : Fichiers des déclarations sur les revenus 2013 à 2022, DGFiP.</t>
  </si>
  <si>
    <t>Lecture : Au titre des revenus perçus en 2022, le montant d’imposition émis s’élève à 82,1 milliards d'euros.</t>
  </si>
  <si>
    <t>Lecture : Les traitements et salaires représentent 61,7 % des revenus déclarés par les foyers fiscaux en 2023 au titre des revenus perçus en 2022.</t>
  </si>
  <si>
    <t>Sources : Fichiers des déclarations sur les revenus 2021 et 2022, DGFiP.</t>
  </si>
  <si>
    <t>Tableau 2 : Déciles de revenu fiscal par part fiscale, en 2022, et évolution par rapport à 2016 et 2021</t>
  </si>
  <si>
    <t>Note : (*) Un décile correspond ici à 10 % de l’ensemble des foyers fiscaux, classés par niveau de RFR par part fiscale.
(**) En 2022, les 10 % des foyers fiscaux les plus modestes ont un RFR par part fiscale supérieur de 9,6 % au premier décile de RFR par part fiscale en 2020 et inférieur de 9,1 % par rapport à 2016. L'ampleur de ces évolutions correspond à des montants peu élevés en valeur et ne prend pas en compte les différentes prestations sociales.</t>
  </si>
  <si>
    <t>Sources : Fichiers des déclarations sur les revenus 2016, 2021 et 2022, DGFiP.</t>
  </si>
  <si>
    <t>Source : Fichier des déclarations sur les revenus 2022, DGFiP.</t>
  </si>
  <si>
    <t>Lecture : En 2022, 4,64 millions de foyers ont bénéficié du crédit d’impôt pour l’emploi d’un salarié à domicile, pour un montant de 5,59 milliards d’euros, soit 1 204 euros en moyenne par foyer fiscal bénéficiaire.</t>
  </si>
  <si>
    <t>L’impôt sur les revenus perçus en 2022</t>
  </si>
  <si>
    <t>Les données utilisées sont des données fiscales, issues des déclarations d’impôt sur les revenus 2013 à 2022.</t>
  </si>
  <si>
    <t>Le champ de cette publication concerne l'ensemble des foyers fiscaux déclarant ayant déclaré l'impôt sur le revenu entre 2013 et 2022.</t>
  </si>
  <si>
    <t>Lecture : En 2022, les 10 % des foyers fiscaux les plus aisés ont un RFR par part fiscale supérieur de 3,5 % par rapport au 10% des plus aisés en 2021.</t>
  </si>
  <si>
    <t>n.s. (**)</t>
  </si>
  <si>
    <t>Niveau du décile de revenu en €</t>
  </si>
  <si>
    <t>Déciles (*)</t>
  </si>
  <si>
    <t xml:space="preserve"> 2021-2022</t>
  </si>
  <si>
    <t xml:space="preserve"> 2016-2021</t>
  </si>
  <si>
    <t>1er</t>
  </si>
  <si>
    <t>9e</t>
  </si>
  <si>
    <t>2e</t>
  </si>
  <si>
    <t>3e</t>
  </si>
  <si>
    <t>4e</t>
  </si>
  <si>
    <t>5e</t>
  </si>
  <si>
    <t>6e</t>
  </si>
  <si>
    <t>7e</t>
  </si>
  <si>
    <t>8e</t>
  </si>
  <si>
    <t>Évolution annuelle moyenne en % du décile de revenu</t>
  </si>
  <si>
    <t>Unités</t>
  </si>
  <si>
    <t>en millions</t>
  </si>
  <si>
    <t>en Md€</t>
  </si>
  <si>
    <t>en €</t>
  </si>
  <si>
    <t xml:space="preserve">Montant moyen par foyer bénéficiaire </t>
  </si>
  <si>
    <t xml:space="preserve">Montants accordés </t>
  </si>
  <si>
    <t xml:space="preserve">Nombre de foyers bénéficiaires </t>
  </si>
  <si>
    <t>Revenu moyen</t>
  </si>
  <si>
    <t>Niveau en 2022
 (en €)</t>
  </si>
  <si>
    <t>Evolution 
en 2022</t>
  </si>
  <si>
    <t>Taux d'imposition moyen du revenu</t>
  </si>
  <si>
    <t>avant RICI (en %)</t>
  </si>
  <si>
    <t>après RICI (en %)</t>
  </si>
  <si>
    <t>jusqu'au 1er décile</t>
  </si>
  <si>
    <t>du 1er au 2e</t>
  </si>
  <si>
    <t>du 2e au 3e</t>
  </si>
  <si>
    <t>du 3e au 4e</t>
  </si>
  <si>
    <t>au-dessus du 9e</t>
  </si>
  <si>
    <t>Répartition des foyers selon les déciles de revenu par part</t>
  </si>
  <si>
    <t>du 4e au 5e</t>
  </si>
  <si>
    <t>du 5e au 6e</t>
  </si>
  <si>
    <t>du 6e au 7e</t>
  </si>
  <si>
    <t>du 7e au 8e</t>
  </si>
  <si>
    <t>du 8e au 9e</t>
  </si>
  <si>
    <t xml:space="preserve">Crédits d'impôt : Total </t>
  </si>
  <si>
    <t xml:space="preserve">Réductions d'impôt : Total </t>
  </si>
  <si>
    <t xml:space="preserve">Crédits et réductions d'impôt : Total </t>
  </si>
  <si>
    <t>Catégorie de revenus déclarés</t>
  </si>
  <si>
    <t>Montant en 2022 (en Md€)</t>
  </si>
  <si>
    <t>Répartition  
(en %)</t>
  </si>
  <si>
    <t>Évolution en 2022 (en %)</t>
  </si>
  <si>
    <t xml:space="preserve">Note : Certains foyers peuvent  bénéficier simultanément de plusieurs crédits et réduction d'impôts.
Le crédit d’impôt relatif au prélèvement forfaitaire unique, qui est une avance d’impôt, est exclu. Les trois totaux sont présentés après plafonnement, chaque réduction ou crédit est en revanche nécessairement non plafonné.
Champ : Ensemble des foyers fiscaux déclarant l’IR.
</t>
  </si>
  <si>
    <t xml:space="preserve">Note : : Le RFR par part fiscale correspond au revenu fiscal de référence du foyer rapporté à son nombre de parts fiscales. Les réductions d’impôt et crédits d’impôt (RICI) sont des dispositifs fiscaux permettant d’abaisser le montant d’impôt sur le revenu dont peuvent bénéficier les contribuables pour certaines dépenses engagées.
(**) Non significatif : Le RFR n’inclut pas les prestations sociales non imposables qui jouent un rôle majeur dans la redistribution vers les revenus modestes. Celui des foyers les foyers sous le 1er décile de revenu est donc très faible.
</t>
  </si>
  <si>
    <t>Lecture : Les 10 % des foyers fiscaux les plus modestes perçoivent en moyenne 32 euros au titre de l’impôt sur le revenu.</t>
  </si>
  <si>
    <t>Note : Les données présentées ici sont celles indiquées sur les avis d’imposition. Elles excluent le crédit d’impôt relatif au prélèvement forfaitaire obligatoire. 
(*) Hors crédit d’impôt modernisation du recouvrement (CIMR), compléments et reprises de CIMR.</t>
  </si>
  <si>
    <t>DGFiP Statistiques n°22 - Avril 2024</t>
  </si>
  <si>
    <t>Graphique 1 : Évolution du total d’impôt sur le revenu et nombre de foyers fiscaux depuis 2013</t>
  </si>
  <si>
    <t>Tableau 1 : Evolution et décomposition des revenus déclarés des foyers fiscaux perçus en 2022</t>
  </si>
  <si>
    <t>Tableau 3 : Impôt moyen après RICI, RICI moyens et part de l’impôt avant et après RICI dans le RFR, par décile de RFR par part, revenus 2022</t>
  </si>
  <si>
    <t xml:space="preserve">Tableau 1 : Evolution et décomposition des revenus déclarés des foyers fiscaux perçus en 2022 </t>
  </si>
  <si>
    <t>Tableau 4 : Principaux crédits et réductions d’impôt pour l'impôt sur le revenu 2022</t>
  </si>
  <si>
    <t>Tableau 4 : Principaux crédits et réductions d’impôt pour l'impôt sur revenu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</si>
</sst>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0.0%"/>
    <numFmt numFmtId="166" formatCode="_-* #,##0.0_-;\-* #,##0.0_-;_-* &quot;-&quot;??_-;_-@_-"/>
    <numFmt numFmtId="167" formatCode="0.0"/>
    <numFmt numFmtId="168" formatCode="#,##0.0"/>
    <numFmt numFmtId="169" formatCode="0%;0%;\-0%"/>
  </numFmts>
  <fonts count="22"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sz val="20"/>
      <name val="Calibri"/>
      <family val="2"/>
      <scheme val="minor"/>
    </font>
    <font>
      <u/>
      <sz val="11"/>
      <color theme="10"/>
      <name val="Calibri"/>
      <family val="2"/>
      <scheme val="minor"/>
    </font>
    <font>
      <u/>
      <sz val="8.5"/>
      <color indexed="12"/>
      <name val="Arial"/>
      <family val="2"/>
    </font>
    <font>
      <sz val="8"/>
      <color rgb="FF11499E"/>
      <name val="Calibri"/>
      <family val="2"/>
      <scheme val="minor"/>
    </font>
    <font>
      <b/>
      <sz val="8"/>
      <color indexed="10"/>
      <name val="Calibri"/>
      <family val="2"/>
      <scheme val="minor"/>
    </font>
    <font>
      <b/>
      <sz val="8"/>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
      <sz val="20"/>
      <color theme="1"/>
      <name val="Calibri"/>
      <family val="2"/>
      <scheme val="minor"/>
    </font>
    <font>
      <b/>
      <sz val="23"/>
      <name val="Calibri"/>
      <family val="2"/>
      <scheme val="minor"/>
    </font>
    <font>
      <sz val="23"/>
      <name val="Calibri"/>
      <family val="2"/>
      <scheme val="minor"/>
    </font>
    <font>
      <sz val="20"/>
      <color theme="1" tint="4.9989318521683403E-2"/>
      <name val="Calibri"/>
      <family val="2"/>
      <scheme val="minor"/>
    </font>
    <font>
      <b/>
      <sz val="20"/>
      <color theme="1" tint="4.9989318521683403E-2"/>
      <name val="Calibri"/>
      <family val="2"/>
      <scheme val="minor"/>
    </font>
    <font>
      <sz val="23"/>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7DD"/>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25">
    <border>
      <left/>
      <right/>
      <top/>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style="medium">
        <color rgb="FFFDCF41"/>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rgb="FFFDCF41"/>
      </left>
      <right style="medium">
        <color rgb="FFFDCF41"/>
      </right>
      <top/>
      <bottom style="medium">
        <color rgb="FFFDCF41"/>
      </bottom>
      <diagonal/>
    </border>
    <border>
      <left style="medium">
        <color rgb="FFFDCF41"/>
      </left>
      <right/>
      <top style="medium">
        <color rgb="FFFDCF41"/>
      </top>
      <bottom style="medium">
        <color rgb="FFFDCF41"/>
      </bottom>
      <diagonal/>
    </border>
    <border>
      <left/>
      <right style="medium">
        <color rgb="FFFDCF41"/>
      </right>
      <top style="medium">
        <color rgb="FFFDCF41"/>
      </top>
      <bottom style="medium">
        <color rgb="FFFDCF41"/>
      </bottom>
      <diagonal/>
    </border>
    <border>
      <left style="medium">
        <color rgb="FFFDCF41"/>
      </left>
      <right/>
      <top style="medium">
        <color rgb="FFFDCF41"/>
      </top>
      <bottom/>
      <diagonal/>
    </border>
    <border>
      <left style="medium">
        <color rgb="FFFDCF41"/>
      </left>
      <right/>
      <top/>
      <bottom/>
      <diagonal/>
    </border>
    <border>
      <left style="medium">
        <color rgb="FFFDCF41"/>
      </left>
      <right/>
      <top/>
      <bottom style="medium">
        <color rgb="FFFDCF41"/>
      </bottom>
      <diagonal/>
    </border>
    <border>
      <left/>
      <right style="medium">
        <color rgb="FFFDCF41"/>
      </right>
      <top style="medium">
        <color rgb="FFFDCF41"/>
      </top>
      <bottom/>
      <diagonal/>
    </border>
    <border>
      <left/>
      <right style="medium">
        <color rgb="FFFDCF41"/>
      </right>
      <top/>
      <bottom style="medium">
        <color rgb="FFFDCF41"/>
      </bottom>
      <diagonal/>
    </border>
    <border>
      <left/>
      <right style="medium">
        <color rgb="FFFDCF41"/>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102">
    <xf numFmtId="0" fontId="0" fillId="0" borderId="0" xfId="0"/>
    <xf numFmtId="0" fontId="4" fillId="2" borderId="0" xfId="0" applyFont="1" applyFill="1"/>
    <xf numFmtId="0" fontId="2" fillId="2" borderId="0" xfId="0" applyFont="1" applyFill="1" applyBorder="1"/>
    <xf numFmtId="164" fontId="2" fillId="2" borderId="0" xfId="1" applyNumberFormat="1" applyFont="1" applyFill="1" applyBorder="1"/>
    <xf numFmtId="0" fontId="3" fillId="2" borderId="0" xfId="0" applyFont="1" applyFill="1" applyBorder="1" applyAlignment="1">
      <alignment horizontal="right" vertical="top"/>
    </xf>
    <xf numFmtId="165" fontId="2" fillId="2" borderId="0" xfId="2" applyNumberFormat="1" applyFont="1" applyFill="1" applyBorder="1"/>
    <xf numFmtId="10" fontId="2" fillId="2" borderId="0" xfId="2" applyNumberFormat="1" applyFont="1" applyFill="1" applyBorder="1"/>
    <xf numFmtId="0" fontId="5" fillId="2" borderId="0" xfId="0" applyFont="1" applyFill="1" applyAlignment="1"/>
    <xf numFmtId="0" fontId="0" fillId="2" borderId="0" xfId="0" applyFill="1"/>
    <xf numFmtId="0" fontId="4" fillId="2"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2" borderId="2" xfId="1" applyNumberFormat="1" applyFont="1" applyFill="1" applyBorder="1" applyAlignment="1">
      <alignment horizontal="left" vertical="center"/>
    </xf>
    <xf numFmtId="0" fontId="5" fillId="2" borderId="0" xfId="0" applyFont="1" applyFill="1" applyAlignment="1">
      <alignment horizontal="left" wrapText="1"/>
    </xf>
    <xf numFmtId="168" fontId="6" fillId="2" borderId="11" xfId="0" applyNumberFormat="1" applyFont="1" applyFill="1" applyBorder="1" applyAlignment="1">
      <alignment horizontal="center" vertical="center"/>
    </xf>
    <xf numFmtId="0" fontId="4" fillId="2" borderId="13" xfId="0" applyFont="1" applyFill="1" applyBorder="1" applyAlignment="1">
      <alignment horizontal="center" vertical="center" wrapText="1"/>
    </xf>
    <xf numFmtId="165" fontId="2" fillId="2" borderId="0" xfId="0" applyNumberFormat="1" applyFont="1" applyFill="1" applyBorder="1"/>
    <xf numFmtId="9" fontId="0" fillId="2" borderId="0" xfId="2" applyFont="1" applyFill="1"/>
    <xf numFmtId="168" fontId="16" fillId="2" borderId="12" xfId="0" applyNumberFormat="1" applyFont="1" applyFill="1" applyBorder="1" applyAlignment="1">
      <alignment horizontal="center" vertical="center"/>
    </xf>
    <xf numFmtId="0" fontId="5" fillId="2" borderId="0" xfId="0" applyFont="1" applyFill="1" applyAlignment="1">
      <alignment horizontal="left" wrapText="1"/>
    </xf>
    <xf numFmtId="43" fontId="2" fillId="2" borderId="0" xfId="1" applyFont="1" applyFill="1" applyBorder="1"/>
    <xf numFmtId="0" fontId="17" fillId="3" borderId="1" xfId="0" applyFont="1" applyFill="1" applyBorder="1" applyAlignment="1">
      <alignment horizontal="center" vertical="center" wrapText="1"/>
    </xf>
    <xf numFmtId="1" fontId="17" fillId="2" borderId="2" xfId="1" applyNumberFormat="1" applyFont="1" applyFill="1" applyBorder="1" applyAlignment="1">
      <alignment horizontal="left" vertical="center"/>
    </xf>
    <xf numFmtId="167" fontId="18" fillId="2" borderId="3" xfId="2" applyNumberFormat="1" applyFont="1" applyFill="1" applyBorder="1" applyAlignment="1">
      <alignment horizontal="right" indent="1"/>
    </xf>
    <xf numFmtId="167" fontId="18" fillId="2" borderId="2" xfId="2" applyNumberFormat="1" applyFont="1" applyFill="1" applyBorder="1" applyAlignment="1">
      <alignment horizontal="right" indent="1"/>
    </xf>
    <xf numFmtId="1" fontId="17" fillId="2" borderId="2" xfId="1" applyNumberFormat="1" applyFont="1" applyFill="1" applyBorder="1" applyAlignment="1">
      <alignment horizontal="left" vertical="center" wrapText="1"/>
    </xf>
    <xf numFmtId="167" fontId="18" fillId="2" borderId="2" xfId="2" applyNumberFormat="1" applyFont="1" applyFill="1" applyBorder="1" applyAlignment="1">
      <alignment horizontal="right" vertical="center" indent="1"/>
    </xf>
    <xf numFmtId="0" fontId="18" fillId="2" borderId="2" xfId="2" applyNumberFormat="1" applyFont="1" applyFill="1" applyBorder="1" applyAlignment="1">
      <alignment horizontal="right" vertical="center" indent="1"/>
    </xf>
    <xf numFmtId="164" fontId="17" fillId="3" borderId="1" xfId="1" applyNumberFormat="1" applyFont="1" applyFill="1" applyBorder="1" applyAlignment="1">
      <alignment horizontal="right" vertical="center" wrapText="1" indent="1"/>
    </xf>
    <xf numFmtId="167" fontId="17" fillId="3" borderId="1" xfId="2" applyNumberFormat="1" applyFont="1" applyFill="1" applyBorder="1" applyAlignment="1">
      <alignment horizontal="right" vertical="center" wrapText="1" indent="1"/>
    </xf>
    <xf numFmtId="1" fontId="17" fillId="2" borderId="2" xfId="1" applyNumberFormat="1" applyFont="1" applyFill="1" applyBorder="1" applyAlignment="1">
      <alignment horizontal="center" vertical="center"/>
    </xf>
    <xf numFmtId="168" fontId="6" fillId="2" borderId="4" xfId="0" applyNumberFormat="1" applyFont="1" applyFill="1" applyBorder="1" applyAlignment="1">
      <alignment horizontal="center" vertical="center"/>
    </xf>
    <xf numFmtId="168" fontId="16" fillId="2" borderId="5" xfId="0" applyNumberFormat="1" applyFont="1" applyFill="1" applyBorder="1" applyAlignment="1">
      <alignment horizontal="center" vertical="center"/>
    </xf>
    <xf numFmtId="168" fontId="16" fillId="2" borderId="4"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4" xfId="0" applyNumberFormat="1" applyFont="1" applyFill="1" applyBorder="1" applyAlignment="1">
      <alignment horizontal="center" vertical="center"/>
    </xf>
    <xf numFmtId="168" fontId="16" fillId="2" borderId="11"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167" fontId="0" fillId="2" borderId="0" xfId="0" applyNumberFormat="1" applyFill="1"/>
    <xf numFmtId="164" fontId="19" fillId="2" borderId="2" xfId="1" applyNumberFormat="1" applyFont="1" applyFill="1" applyBorder="1" applyAlignment="1">
      <alignment horizontal="right"/>
    </xf>
    <xf numFmtId="164" fontId="20" fillId="3" borderId="1" xfId="1" applyNumberFormat="1" applyFont="1" applyFill="1" applyBorder="1" applyAlignment="1">
      <alignment horizontal="right" vertical="center" wrapText="1" indent="1"/>
    </xf>
    <xf numFmtId="0" fontId="17" fillId="2" borderId="16" xfId="0" applyFont="1" applyFill="1" applyBorder="1" applyAlignment="1">
      <alignment horizontal="center" vertical="center" wrapText="1"/>
    </xf>
    <xf numFmtId="1" fontId="18" fillId="2" borderId="2" xfId="2" applyNumberFormat="1" applyFont="1" applyFill="1" applyBorder="1" applyAlignment="1">
      <alignment horizontal="right" vertical="center" indent="2"/>
    </xf>
    <xf numFmtId="1" fontId="18" fillId="2" borderId="16" xfId="2" applyNumberFormat="1" applyFont="1" applyFill="1" applyBorder="1" applyAlignment="1">
      <alignment horizontal="right" vertical="center" wrapText="1" indent="2"/>
    </xf>
    <xf numFmtId="9" fontId="18" fillId="2" borderId="2" xfId="2" applyNumberFormat="1" applyFont="1" applyFill="1" applyBorder="1" applyAlignment="1">
      <alignment horizontal="right" vertical="center" indent="3"/>
    </xf>
    <xf numFmtId="164" fontId="18" fillId="2" borderId="2" xfId="1" applyNumberFormat="1" applyFont="1" applyFill="1" applyBorder="1" applyAlignment="1">
      <alignment horizontal="right" vertical="center"/>
    </xf>
    <xf numFmtId="1" fontId="0" fillId="2" borderId="0" xfId="0" applyNumberFormat="1" applyFill="1"/>
    <xf numFmtId="1" fontId="18" fillId="2" borderId="2" xfId="1" applyNumberFormat="1" applyFont="1" applyFill="1" applyBorder="1" applyAlignment="1">
      <alignment horizontal="right" vertical="center"/>
    </xf>
    <xf numFmtId="1" fontId="18" fillId="2" borderId="2" xfId="1" applyNumberFormat="1" applyFont="1" applyFill="1" applyBorder="1" applyAlignment="1">
      <alignment horizontal="right" vertical="center" wrapText="1"/>
    </xf>
    <xf numFmtId="167" fontId="4" fillId="3" borderId="1" xfId="0" applyNumberFormat="1" applyFont="1" applyFill="1" applyBorder="1" applyAlignment="1">
      <alignment horizontal="right" vertical="center" wrapText="1" indent="1"/>
    </xf>
    <xf numFmtId="167" fontId="6" fillId="2" borderId="2" xfId="1" applyNumberFormat="1" applyFont="1" applyFill="1" applyBorder="1" applyAlignment="1">
      <alignment horizontal="right" indent="1"/>
    </xf>
    <xf numFmtId="1" fontId="18" fillId="2" borderId="24" xfId="1" applyNumberFormat="1" applyFont="1" applyFill="1" applyBorder="1" applyAlignment="1">
      <alignment horizontal="right" vertical="center" indent="2"/>
    </xf>
    <xf numFmtId="1" fontId="18" fillId="2" borderId="23" xfId="1" applyNumberFormat="1" applyFont="1" applyFill="1" applyBorder="1" applyAlignment="1">
      <alignment horizontal="right" vertical="center" wrapText="1" indent="2"/>
    </xf>
    <xf numFmtId="9" fontId="18" fillId="0" borderId="2" xfId="2" applyNumberFormat="1" applyFont="1" applyFill="1" applyBorder="1" applyAlignment="1">
      <alignment horizontal="right" vertical="center" indent="3"/>
    </xf>
    <xf numFmtId="169" fontId="18" fillId="0" borderId="2" xfId="2" applyNumberFormat="1" applyFont="1" applyFill="1" applyBorder="1" applyAlignment="1">
      <alignment horizontal="right" vertical="center" indent="3"/>
    </xf>
    <xf numFmtId="0" fontId="0" fillId="0" borderId="2" xfId="0" applyFill="1" applyBorder="1" applyAlignment="1"/>
    <xf numFmtId="1" fontId="18" fillId="0" borderId="2" xfId="2" applyNumberFormat="1" applyFont="1" applyFill="1" applyBorder="1" applyAlignment="1">
      <alignment horizontal="right" vertical="center"/>
    </xf>
    <xf numFmtId="0" fontId="17"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9" fontId="18" fillId="0" borderId="2" xfId="2" applyNumberFormat="1" applyFont="1" applyFill="1" applyBorder="1" applyAlignment="1">
      <alignment horizontal="right" vertical="center" wrapText="1" indent="3"/>
    </xf>
    <xf numFmtId="0" fontId="17" fillId="0" borderId="2" xfId="0" applyFont="1" applyFill="1" applyBorder="1" applyAlignment="1">
      <alignment horizontal="center" vertical="center"/>
    </xf>
    <xf numFmtId="164" fontId="18" fillId="2" borderId="0" xfId="1" applyNumberFormat="1" applyFont="1" applyFill="1" applyBorder="1" applyAlignment="1">
      <alignment horizontal="right" vertical="center" indent="4"/>
    </xf>
    <xf numFmtId="164" fontId="18" fillId="2" borderId="16" xfId="1" applyNumberFormat="1" applyFont="1" applyFill="1" applyBorder="1" applyAlignment="1">
      <alignment horizontal="right" vertical="center" wrapText="1" indent="1"/>
    </xf>
    <xf numFmtId="165" fontId="18" fillId="2" borderId="2" xfId="2" applyNumberFormat="1" applyFont="1" applyFill="1" applyBorder="1" applyAlignment="1">
      <alignment horizontal="right" vertical="center" indent="3"/>
    </xf>
    <xf numFmtId="165" fontId="18" fillId="2" borderId="16" xfId="2" applyNumberFormat="1" applyFont="1" applyFill="1" applyBorder="1" applyAlignment="1">
      <alignment horizontal="right" vertical="center" wrapText="1" indent="3"/>
    </xf>
    <xf numFmtId="1" fontId="21" fillId="2" borderId="0" xfId="0" applyNumberFormat="1" applyFont="1" applyFill="1" applyBorder="1" applyAlignment="1">
      <alignment horizontal="right" vertical="center" indent="2"/>
    </xf>
    <xf numFmtId="1" fontId="18" fillId="2" borderId="2" xfId="2" applyNumberFormat="1" applyFont="1" applyFill="1" applyBorder="1" applyAlignment="1">
      <alignment horizontal="right" vertical="center" indent="3"/>
    </xf>
    <xf numFmtId="1" fontId="18" fillId="2" borderId="16" xfId="2" applyNumberFormat="1" applyFont="1" applyFill="1" applyBorder="1" applyAlignment="1">
      <alignment horizontal="right" vertical="center" wrapText="1" indent="3"/>
    </xf>
    <xf numFmtId="0" fontId="17" fillId="2" borderId="0" xfId="0" applyFont="1" applyFill="1"/>
    <xf numFmtId="0" fontId="0" fillId="0" borderId="0" xfId="0" applyAlignment="1">
      <alignment horizontal="left"/>
    </xf>
    <xf numFmtId="0" fontId="21" fillId="2" borderId="0" xfId="0" applyFont="1" applyFill="1"/>
    <xf numFmtId="0" fontId="21" fillId="0" borderId="19" xfId="0" applyFont="1" applyBorder="1" applyAlignment="1">
      <alignment horizontal="center" vertical="center"/>
    </xf>
    <xf numFmtId="166" fontId="18" fillId="2" borderId="2" xfId="2" applyNumberFormat="1" applyFont="1" applyFill="1" applyBorder="1" applyAlignment="1">
      <alignment horizontal="righ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166" fontId="17" fillId="3" borderId="1" xfId="2" applyNumberFormat="1" applyFont="1" applyFill="1" applyBorder="1" applyAlignment="1">
      <alignment horizontal="right" vertical="center" wrapText="1" indent="1"/>
    </xf>
    <xf numFmtId="1" fontId="18" fillId="2" borderId="2" xfId="2" applyNumberFormat="1" applyFont="1" applyFill="1" applyBorder="1" applyAlignment="1">
      <alignment horizontal="center" vertical="center"/>
    </xf>
    <xf numFmtId="0" fontId="14" fillId="0" borderId="8"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0" fillId="0" borderId="0" xfId="0" applyFont="1" applyAlignment="1">
      <alignment wrapText="1"/>
    </xf>
    <xf numFmtId="0" fontId="13" fillId="5" borderId="0" xfId="0" applyFont="1" applyFill="1" applyAlignment="1">
      <alignment horizontal="left" vertical="center" wrapText="1"/>
    </xf>
    <xf numFmtId="0" fontId="12" fillId="6" borderId="0" xfId="5" applyFont="1" applyFill="1" applyAlignment="1" applyProtection="1">
      <alignment horizontal="center"/>
    </xf>
    <xf numFmtId="0" fontId="15" fillId="0" borderId="0" xfId="0" applyFont="1" applyFill="1" applyAlignment="1">
      <alignment horizontal="left" wrapText="1"/>
    </xf>
    <xf numFmtId="0" fontId="7" fillId="0" borderId="0" xfId="4" applyFill="1" applyAlignment="1">
      <alignment horizontal="left" vertical="center" wrapText="1"/>
    </xf>
    <xf numFmtId="0" fontId="11" fillId="4" borderId="0" xfId="0" applyFont="1" applyFill="1" applyAlignment="1">
      <alignment horizontal="left" wrapText="1"/>
    </xf>
    <xf numFmtId="0" fontId="9" fillId="0" borderId="0" xfId="0" applyFont="1" applyAlignment="1">
      <alignment horizontal="left" vertical="center" wrapText="1"/>
    </xf>
    <xf numFmtId="0" fontId="11" fillId="4" borderId="0" xfId="3" applyFont="1" applyFill="1" applyBorder="1" applyAlignment="1">
      <alignment horizontal="left" wrapText="1"/>
    </xf>
    <xf numFmtId="0" fontId="5" fillId="2" borderId="0" xfId="0" applyFont="1" applyFill="1" applyAlignment="1">
      <alignment horizontal="left" wrapText="1"/>
    </xf>
    <xf numFmtId="0" fontId="5" fillId="2" borderId="0" xfId="0" applyFont="1" applyFill="1" applyAlignment="1">
      <alignment wrapText="1"/>
    </xf>
    <xf numFmtId="0" fontId="17" fillId="3" borderId="3" xfId="0" applyFont="1" applyFill="1" applyBorder="1" applyAlignment="1">
      <alignment horizontal="center" vertical="center" wrapText="1"/>
    </xf>
    <xf numFmtId="0" fontId="21" fillId="0" borderId="16" xfId="0" applyFont="1" applyBorder="1" applyAlignment="1">
      <alignment horizontal="center" vertical="center"/>
    </xf>
    <xf numFmtId="0" fontId="17" fillId="3" borderId="19"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5" fillId="2" borderId="0" xfId="0" applyFont="1" applyFill="1" applyAlignment="1">
      <alignment vertical="center" wrapText="1"/>
    </xf>
    <xf numFmtId="0" fontId="17" fillId="3" borderId="17" xfId="0" applyFont="1" applyFill="1" applyBorder="1" applyAlignment="1">
      <alignment horizontal="center" vertical="center" wrapText="1"/>
    </xf>
    <xf numFmtId="0" fontId="0" fillId="0" borderId="18" xfId="0" applyBorder="1" applyAlignment="1">
      <alignment horizontal="center" vertical="center" wrapText="1"/>
    </xf>
    <xf numFmtId="0" fontId="5" fillId="2" borderId="0" xfId="0" applyFont="1" applyFill="1" applyAlignment="1">
      <alignment horizontal="left" vertical="top" wrapText="1"/>
    </xf>
    <xf numFmtId="0" fontId="0" fillId="0" borderId="16" xfId="0" applyBorder="1" applyAlignment="1">
      <alignment wrapText="1"/>
    </xf>
    <xf numFmtId="0" fontId="5" fillId="2" borderId="0" xfId="0" applyFont="1" applyFill="1" applyAlignment="1">
      <alignment horizontal="left" vertical="center" wrapText="1"/>
    </xf>
    <xf numFmtId="3" fontId="17" fillId="3" borderId="1" xfId="0" applyNumberFormat="1" applyFont="1" applyFill="1" applyBorder="1" applyAlignment="1">
      <alignment horizontal="right" vertical="center"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DDDDDD"/>
      <color rgb="FFEAEAEA"/>
      <color rgb="FFF8F8F8"/>
      <color rgb="FFFDCF41"/>
      <color rgb="FF484D7A"/>
      <color rgb="FF11499E"/>
      <color rgb="FFFFF7DD"/>
      <color rgb="FFFF8D7E"/>
      <color rgb="FF2D378C"/>
      <color rgb="FFFFE5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91497886500939E-2"/>
          <c:y val="0.12077444173842372"/>
          <c:w val="0.84152212030399509"/>
          <c:h val="0.60632737899196087"/>
        </c:manualLayout>
      </c:layout>
      <c:barChart>
        <c:barDir val="col"/>
        <c:grouping val="clustered"/>
        <c:varyColors val="0"/>
        <c:ser>
          <c:idx val="0"/>
          <c:order val="0"/>
          <c:tx>
            <c:v>Montant d'émission IR</c:v>
          </c:tx>
          <c:spPr>
            <a:solidFill>
              <a:schemeClr val="accent4"/>
            </a:solidFill>
            <a:ln>
              <a:solidFill>
                <a:schemeClr val="accent4"/>
              </a:solidFill>
            </a:ln>
            <a:effectLst/>
          </c:spPr>
          <c:invertIfNegative val="0"/>
          <c:cat>
            <c:strRef>
              <c:f>'Graphique 1'!$B$35:$B$44</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'Graphique 1'!$C$35:$C$44</c:f>
              <c:numCache>
                <c:formatCode>#\ ##0.0</c:formatCode>
                <c:ptCount val="10"/>
                <c:pt idx="0">
                  <c:v>66.8</c:v>
                </c:pt>
                <c:pt idx="1">
                  <c:v>67.099999999999994</c:v>
                </c:pt>
                <c:pt idx="2">
                  <c:v>69.099999999999994</c:v>
                </c:pt>
                <c:pt idx="3">
                  <c:v>70.3</c:v>
                </c:pt>
                <c:pt idx="4">
                  <c:v>71.5</c:v>
                </c:pt>
                <c:pt idx="5">
                  <c:v>77.599999999999994</c:v>
                </c:pt>
                <c:pt idx="6">
                  <c:v>76.900000000000006</c:v>
                </c:pt>
                <c:pt idx="7">
                  <c:v>74</c:v>
                </c:pt>
                <c:pt idx="8">
                  <c:v>80.8</c:v>
                </c:pt>
                <c:pt idx="9">
                  <c:v>82.1</c:v>
                </c:pt>
              </c:numCache>
            </c:numRef>
          </c:val>
          <c:extLst>
            <c:ext xmlns:c16="http://schemas.microsoft.com/office/drawing/2014/chart" uri="{C3380CC4-5D6E-409C-BE32-E72D297353CC}">
              <c16:uniqueId val="{00000001-A559-4B3C-BB0F-A3531049C38C}"/>
            </c:ext>
          </c:extLst>
        </c:ser>
        <c:dLbls>
          <c:showLegendKey val="0"/>
          <c:showVal val="0"/>
          <c:showCatName val="0"/>
          <c:showSerName val="0"/>
          <c:showPercent val="0"/>
          <c:showBubbleSize val="0"/>
        </c:dLbls>
        <c:gapWidth val="150"/>
        <c:axId val="634175135"/>
        <c:axId val="634159327"/>
      </c:barChart>
      <c:scatterChart>
        <c:scatterStyle val="lineMarker"/>
        <c:varyColors val="0"/>
        <c:ser>
          <c:idx val="1"/>
          <c:order val="1"/>
          <c:tx>
            <c:v>Nombre de foyers imposés</c:v>
          </c:tx>
          <c:spPr>
            <a:ln w="31750" cap="rnd">
              <a:solidFill>
                <a:srgbClr val="11499E"/>
              </a:solidFill>
              <a:round/>
            </a:ln>
            <a:effectLst/>
          </c:spPr>
          <c:marker>
            <c:symbol val="none"/>
          </c:marker>
          <c:yVal>
            <c:numRef>
              <c:f>'Graphique 1'!$D$35:$D$44</c:f>
              <c:numCache>
                <c:formatCode>#\ ##0.0</c:formatCode>
                <c:ptCount val="10"/>
                <c:pt idx="0">
                  <c:v>17.7</c:v>
                </c:pt>
                <c:pt idx="1">
                  <c:v>17</c:v>
                </c:pt>
                <c:pt idx="2">
                  <c:v>16.2</c:v>
                </c:pt>
                <c:pt idx="3">
                  <c:v>16.399999999999999</c:v>
                </c:pt>
                <c:pt idx="4">
                  <c:v>16.7</c:v>
                </c:pt>
                <c:pt idx="5">
                  <c:v>17.600000000000001</c:v>
                </c:pt>
                <c:pt idx="6">
                  <c:v>17.600000000000001</c:v>
                </c:pt>
                <c:pt idx="7">
                  <c:v>17.899999999999999</c:v>
                </c:pt>
                <c:pt idx="8">
                  <c:v>18.3</c:v>
                </c:pt>
                <c:pt idx="9">
                  <c:v>18.2</c:v>
                </c:pt>
              </c:numCache>
            </c:numRef>
          </c:yVal>
          <c:smooth val="0"/>
          <c:extLst>
            <c:ext xmlns:c16="http://schemas.microsoft.com/office/drawing/2014/chart" uri="{C3380CC4-5D6E-409C-BE32-E72D297353CC}">
              <c16:uniqueId val="{00000000-4060-4D09-B509-B399828A3170}"/>
            </c:ext>
          </c:extLst>
        </c:ser>
        <c:ser>
          <c:idx val="2"/>
          <c:order val="2"/>
          <c:tx>
            <c:v>Nombre de foyers non imposés</c:v>
          </c:tx>
          <c:spPr>
            <a:ln w="28575" cap="rnd">
              <a:solidFill>
                <a:schemeClr val="accent2"/>
              </a:solidFill>
              <a:round/>
            </a:ln>
            <a:effectLst/>
          </c:spPr>
          <c:marker>
            <c:symbol val="none"/>
          </c:marker>
          <c:yVal>
            <c:numRef>
              <c:f>'Graphique 1'!$E$35:$E$44</c:f>
              <c:numCache>
                <c:formatCode>#\ ##0.0</c:formatCode>
                <c:ptCount val="10"/>
                <c:pt idx="0">
                  <c:v>19.399999999999999</c:v>
                </c:pt>
                <c:pt idx="1">
                  <c:v>20.5</c:v>
                </c:pt>
                <c:pt idx="2">
                  <c:v>21.4</c:v>
                </c:pt>
                <c:pt idx="3">
                  <c:v>21.4</c:v>
                </c:pt>
                <c:pt idx="4">
                  <c:v>21.7</c:v>
                </c:pt>
                <c:pt idx="5">
                  <c:v>20.9</c:v>
                </c:pt>
                <c:pt idx="6">
                  <c:v>21.7</c:v>
                </c:pt>
                <c:pt idx="7">
                  <c:v>21.9</c:v>
                </c:pt>
                <c:pt idx="8">
                  <c:v>21.9</c:v>
                </c:pt>
                <c:pt idx="9">
                  <c:v>22.5</c:v>
                </c:pt>
              </c:numCache>
            </c:numRef>
          </c:yVal>
          <c:smooth val="0"/>
          <c:extLst>
            <c:ext xmlns:c16="http://schemas.microsoft.com/office/drawing/2014/chart" uri="{C3380CC4-5D6E-409C-BE32-E72D297353CC}">
              <c16:uniqueId val="{00000000-1517-4EDE-A06C-762A436A3D83}"/>
            </c:ext>
          </c:extLst>
        </c:ser>
        <c:dLbls>
          <c:showLegendKey val="0"/>
          <c:showVal val="0"/>
          <c:showCatName val="0"/>
          <c:showSerName val="0"/>
          <c:showPercent val="0"/>
          <c:showBubbleSize val="0"/>
        </c:dLbls>
        <c:axId val="744222783"/>
        <c:axId val="744216959"/>
      </c:scatterChart>
      <c:catAx>
        <c:axId val="634175135"/>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2000" b="1">
                    <a:solidFill>
                      <a:sysClr val="windowText" lastClr="000000"/>
                    </a:solidFill>
                  </a:rPr>
                  <a:t>Année des revenus</a:t>
                </a:r>
              </a:p>
            </c:rich>
          </c:tx>
          <c:layout>
            <c:manualLayout>
              <c:xMode val="edge"/>
              <c:yMode val="edge"/>
              <c:x val="0.37694801790651505"/>
              <c:y val="0.8143918275787528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634159327"/>
        <c:crosses val="autoZero"/>
        <c:auto val="1"/>
        <c:lblAlgn val="ctr"/>
        <c:lblOffset val="100"/>
        <c:noMultiLvlLbl val="0"/>
      </c:catAx>
      <c:valAx>
        <c:axId val="634159327"/>
        <c:scaling>
          <c:orientation val="minMax"/>
          <c:max val="90"/>
          <c:min val="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b="1">
                    <a:solidFill>
                      <a:sysClr val="windowText" lastClr="000000"/>
                    </a:solidFill>
                  </a:rPr>
                  <a:t>en Md€</a:t>
                </a:r>
              </a:p>
            </c:rich>
          </c:tx>
          <c:layout>
            <c:manualLayout>
              <c:xMode val="edge"/>
              <c:yMode val="edge"/>
              <c:x val="1.3595116274766842E-2"/>
              <c:y val="7.1603161753415077E-3"/>
            </c:manualLayout>
          </c:layout>
          <c:overlay val="0"/>
          <c:spPr>
            <a:solidFill>
              <a:sysClr val="window" lastClr="FFFFFF"/>
            </a:solid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000" b="1" i="0" u="none" strike="noStrike" kern="1200" baseline="0">
                <a:ln>
                  <a:noFill/>
                </a:ln>
                <a:solidFill>
                  <a:sysClr val="windowText" lastClr="000000"/>
                </a:solidFill>
                <a:latin typeface="+mn-lt"/>
                <a:ea typeface="+mn-ea"/>
                <a:cs typeface="+mn-cs"/>
              </a:defRPr>
            </a:pPr>
            <a:endParaRPr lang="fr-FR"/>
          </a:p>
        </c:txPr>
        <c:crossAx val="634175135"/>
        <c:crosses val="autoZero"/>
        <c:crossBetween val="between"/>
        <c:majorUnit val="10"/>
      </c:valAx>
      <c:valAx>
        <c:axId val="744216959"/>
        <c:scaling>
          <c:orientation val="minMax"/>
          <c:max val="27"/>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fr-FR"/>
          </a:p>
        </c:txPr>
        <c:crossAx val="744222783"/>
        <c:crosses val="max"/>
        <c:crossBetween val="midCat"/>
        <c:majorUnit val="3"/>
      </c:valAx>
      <c:valAx>
        <c:axId val="744222783"/>
        <c:scaling>
          <c:orientation val="minMax"/>
        </c:scaling>
        <c:delete val="1"/>
        <c:axPos val="b"/>
        <c:majorTickMark val="out"/>
        <c:minorTickMark val="none"/>
        <c:tickLblPos val="nextTo"/>
        <c:crossAx val="744216959"/>
        <c:crosses val="autoZero"/>
        <c:crossBetween val="midCat"/>
      </c:valAx>
      <c:spPr>
        <a:solidFill>
          <a:schemeClr val="bg1"/>
        </a:solidFill>
        <a:ln>
          <a:noFill/>
        </a:ln>
        <a:effectLst/>
      </c:spPr>
    </c:plotArea>
    <c:legend>
      <c:legendPos val="b"/>
      <c:layout>
        <c:manualLayout>
          <c:xMode val="edge"/>
          <c:yMode val="edge"/>
          <c:x val="9.208911397925363E-3"/>
          <c:y val="0.89684117407122277"/>
          <c:w val="0.96556269621313451"/>
          <c:h val="8.5361957745085718E-2"/>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498929" y="598715"/>
    <xdr:ext cx="10052654" cy="46188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0.76523</cdr:x>
      <cdr:y>0</cdr:y>
    </cdr:from>
    <cdr:to>
      <cdr:x>1</cdr:x>
      <cdr:y>0.0802</cdr:y>
    </cdr:to>
    <cdr:sp macro="" textlink="">
      <cdr:nvSpPr>
        <cdr:cNvPr id="2" name="ZoneTexte 1"/>
        <cdr:cNvSpPr txBox="1"/>
      </cdr:nvSpPr>
      <cdr:spPr>
        <a:xfrm xmlns:a="http://schemas.openxmlformats.org/drawingml/2006/main">
          <a:off x="7692571" y="0"/>
          <a:ext cx="2360083" cy="3704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000" b="1"/>
            <a:t>Nombre en millions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A10" sqref="A10:I10"/>
    </sheetView>
  </sheetViews>
  <sheetFormatPr baseColWidth="10" defaultRowHeight="15" x14ac:dyDescent="0.25"/>
  <cols>
    <col min="1" max="1" width="21.7109375" customWidth="1"/>
    <col min="9" max="9" width="23.140625" customWidth="1"/>
  </cols>
  <sheetData>
    <row r="1" spans="1:9" ht="21" x14ac:dyDescent="0.35">
      <c r="A1" s="76" t="s">
        <v>49</v>
      </c>
      <c r="B1" s="77"/>
      <c r="C1" s="77"/>
      <c r="D1" s="77"/>
      <c r="E1" s="77"/>
      <c r="F1" s="77"/>
      <c r="G1" s="77"/>
      <c r="H1" s="77"/>
      <c r="I1" s="78"/>
    </row>
    <row r="2" spans="1:9" ht="15.75" customHeight="1" x14ac:dyDescent="0.25">
      <c r="A2" s="82" t="s">
        <v>103</v>
      </c>
      <c r="B2" s="82"/>
      <c r="C2" s="82"/>
      <c r="D2" s="82"/>
      <c r="E2" s="82"/>
      <c r="F2" s="82"/>
      <c r="G2" s="82"/>
      <c r="H2" s="82"/>
      <c r="I2" s="82"/>
    </row>
    <row r="3" spans="1:9" x14ac:dyDescent="0.25">
      <c r="A3" s="79"/>
      <c r="B3" s="79"/>
      <c r="C3" s="79"/>
      <c r="D3" s="79"/>
      <c r="E3" s="79"/>
      <c r="F3" s="79"/>
      <c r="G3" s="79"/>
      <c r="H3" s="79"/>
      <c r="I3" s="79"/>
    </row>
    <row r="4" spans="1:9" x14ac:dyDescent="0.25">
      <c r="A4" s="84" t="s">
        <v>9</v>
      </c>
      <c r="B4" s="84"/>
      <c r="C4" s="84"/>
      <c r="D4" s="84"/>
      <c r="E4" s="84"/>
      <c r="F4" s="84"/>
      <c r="G4" s="84"/>
      <c r="H4" s="84"/>
      <c r="I4" s="84"/>
    </row>
    <row r="5" spans="1:9" ht="26.25" customHeight="1" x14ac:dyDescent="0.25">
      <c r="A5" s="85" t="s">
        <v>50</v>
      </c>
      <c r="B5" s="85"/>
      <c r="C5" s="85"/>
      <c r="D5" s="85"/>
      <c r="E5" s="85"/>
      <c r="F5" s="85"/>
      <c r="G5" s="85"/>
      <c r="H5" s="85"/>
      <c r="I5" s="85"/>
    </row>
    <row r="6" spans="1:9" x14ac:dyDescent="0.25">
      <c r="A6" s="86" t="s">
        <v>8</v>
      </c>
      <c r="B6" s="86"/>
      <c r="C6" s="86"/>
      <c r="D6" s="86"/>
      <c r="E6" s="86"/>
      <c r="F6" s="86"/>
      <c r="G6" s="86"/>
      <c r="H6" s="86"/>
      <c r="I6" s="86"/>
    </row>
    <row r="7" spans="1:9" ht="26.25" customHeight="1" x14ac:dyDescent="0.25">
      <c r="A7" s="85" t="s">
        <v>51</v>
      </c>
      <c r="B7" s="85"/>
      <c r="C7" s="85"/>
      <c r="D7" s="85"/>
      <c r="E7" s="85"/>
      <c r="F7" s="85"/>
      <c r="G7" s="85"/>
      <c r="H7" s="85"/>
      <c r="I7" s="85"/>
    </row>
    <row r="8" spans="1:9" x14ac:dyDescent="0.25">
      <c r="A8" s="84" t="s">
        <v>7</v>
      </c>
      <c r="B8" s="84"/>
      <c r="C8" s="84"/>
      <c r="D8" s="84"/>
      <c r="E8" s="84"/>
      <c r="F8" s="84"/>
      <c r="G8" s="84"/>
      <c r="H8" s="84"/>
      <c r="I8" s="84"/>
    </row>
    <row r="9" spans="1:9" x14ac:dyDescent="0.25">
      <c r="A9" s="83" t="s">
        <v>104</v>
      </c>
      <c r="B9" s="83"/>
      <c r="C9" s="83"/>
      <c r="D9" s="83"/>
      <c r="E9" s="83"/>
      <c r="F9" s="83"/>
      <c r="G9" s="83"/>
      <c r="H9" s="83"/>
      <c r="I9" s="83"/>
    </row>
    <row r="10" spans="1:9" x14ac:dyDescent="0.25">
      <c r="A10" s="83" t="s">
        <v>107</v>
      </c>
      <c r="B10" s="83"/>
      <c r="C10" s="83"/>
      <c r="D10" s="83"/>
      <c r="E10" s="83"/>
      <c r="F10" s="83"/>
      <c r="G10" s="83"/>
      <c r="H10" s="83"/>
      <c r="I10" s="83"/>
    </row>
    <row r="11" spans="1:9" x14ac:dyDescent="0.25">
      <c r="A11" s="83" t="s">
        <v>44</v>
      </c>
      <c r="B11" s="83"/>
      <c r="C11" s="83"/>
      <c r="D11" s="83"/>
      <c r="E11" s="83"/>
      <c r="F11" s="83"/>
      <c r="G11" s="83"/>
      <c r="H11" s="83"/>
      <c r="I11" s="83"/>
    </row>
    <row r="12" spans="1:9" x14ac:dyDescent="0.25">
      <c r="A12" s="83" t="s">
        <v>106</v>
      </c>
      <c r="B12" s="83"/>
      <c r="C12" s="83"/>
      <c r="D12" s="83"/>
      <c r="E12" s="83"/>
      <c r="F12" s="83"/>
      <c r="G12" s="83"/>
      <c r="H12" s="83"/>
      <c r="I12" s="83"/>
    </row>
    <row r="13" spans="1:9" x14ac:dyDescent="0.25">
      <c r="A13" s="83" t="s">
        <v>108</v>
      </c>
      <c r="B13" s="83"/>
      <c r="C13" s="83"/>
      <c r="D13" s="83"/>
      <c r="E13" s="83"/>
      <c r="F13" s="83"/>
      <c r="G13" s="83"/>
      <c r="H13" s="83"/>
      <c r="I13" s="83"/>
    </row>
    <row r="14" spans="1:9" x14ac:dyDescent="0.25">
      <c r="A14" s="80"/>
      <c r="B14" s="80"/>
      <c r="C14" s="80"/>
      <c r="D14" s="80"/>
      <c r="E14" s="80"/>
      <c r="F14" s="80"/>
      <c r="G14" s="80"/>
      <c r="H14" s="80"/>
      <c r="I14" s="80"/>
    </row>
    <row r="15" spans="1:9" x14ac:dyDescent="0.25">
      <c r="A15" s="81" t="s">
        <v>6</v>
      </c>
      <c r="B15" s="81"/>
      <c r="C15" s="81"/>
      <c r="D15" s="81"/>
      <c r="E15" s="81"/>
      <c r="F15" s="81"/>
      <c r="G15" s="81"/>
      <c r="H15" s="81"/>
      <c r="I15" s="81"/>
    </row>
  </sheetData>
  <mergeCells count="15">
    <mergeCell ref="A1:I1"/>
    <mergeCell ref="A3:I3"/>
    <mergeCell ref="A14:I14"/>
    <mergeCell ref="A15:I15"/>
    <mergeCell ref="A2:I2"/>
    <mergeCell ref="A9:I9"/>
    <mergeCell ref="A10:I10"/>
    <mergeCell ref="A11:I11"/>
    <mergeCell ref="A13:I13"/>
    <mergeCell ref="A12:I12"/>
    <mergeCell ref="A4:I4"/>
    <mergeCell ref="A5:I5"/>
    <mergeCell ref="A6:I6"/>
    <mergeCell ref="A7:I7"/>
    <mergeCell ref="A8:I8"/>
  </mergeCells>
  <hyperlinks>
    <hyperlink ref="A9" location="'Graphique 1'!A1" display="Graphique 1 : Nombre de foyers « IFI » en 2020 et IFI médian par foyer, par tranche de patrimoine"/>
    <hyperlink ref="A10:I10" location="'Tableau 1'!A1" display="Tableau 1 : Evolution et décomposition des revenus déclarés des foyers fiscaux perçus en 2022 "/>
    <hyperlink ref="A11:I11" location="'Tableau 2'!A1" display="Tableau 2 : Déciles de revenu fiscal par part fiscale, en 2021, et évolution par rapport à 2016 et 2020"/>
    <hyperlink ref="A13:I13" location="'Tableau 4'!A1" display="Tableau 4 : Principaux crédits et réductions d’impôt pour l'impôt sur le revenu 2022"/>
    <hyperlink ref="A12" location="'Tableau 1'!A1" display="Tableau 1 : Répartition des revenus par catégorie pour les foyers déclarant l’IR et l’IFI en 2020, en %"/>
    <hyperlink ref="A9:I9" location="'Graphique 1'!A1" display="Graphique 1 : Évolution du total d’impôt sur le revenu et nombre de foyers fiscaux depuis 2013"/>
    <hyperlink ref="A12:I12" location="'Tableau 3'!A1" display="Tableau 3 : Impôt moyen après RICI, RICI moyens et part de l’impôt avant et après RICI dans le RFR, par décile de RFR par part, revenus 2022"/>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9"/>
  <sheetViews>
    <sheetView zoomScale="90" zoomScaleNormal="90" workbookViewId="0"/>
  </sheetViews>
  <sheetFormatPr baseColWidth="10" defaultColWidth="9.140625" defaultRowHeight="15" x14ac:dyDescent="0.25"/>
  <cols>
    <col min="1" max="1" width="5.42578125" style="2" customWidth="1"/>
    <col min="2" max="2" width="36.42578125" style="2" customWidth="1"/>
    <col min="3" max="4" width="39" style="2" customWidth="1"/>
    <col min="5" max="5" width="53.85546875" style="2" customWidth="1"/>
    <col min="6" max="7" width="10.140625" style="2" customWidth="1"/>
    <col min="8" max="8" width="25.7109375" style="3" customWidth="1"/>
    <col min="9" max="9" width="14.85546875" style="2" bestFit="1" customWidth="1"/>
    <col min="10" max="10" width="15.85546875" style="2" bestFit="1" customWidth="1"/>
    <col min="11" max="11" width="9.140625" style="2"/>
    <col min="12" max="12" width="34.42578125" style="2" customWidth="1"/>
    <col min="13" max="13" width="10.28515625" style="2" bestFit="1" customWidth="1"/>
    <col min="14" max="16384" width="9.140625" style="2"/>
  </cols>
  <sheetData>
    <row r="2" spans="2:9" ht="26.25" x14ac:dyDescent="0.4">
      <c r="B2" s="1" t="s">
        <v>104</v>
      </c>
      <c r="E2" s="3"/>
      <c r="F2" s="4"/>
      <c r="G2" s="4"/>
      <c r="H2" s="5"/>
      <c r="I2" s="3"/>
    </row>
    <row r="3" spans="2:9" x14ac:dyDescent="0.25">
      <c r="E3" s="3"/>
      <c r="F3" s="4"/>
      <c r="G3" s="4"/>
      <c r="H3" s="5"/>
      <c r="I3" s="3"/>
    </row>
    <row r="4" spans="2:9" x14ac:dyDescent="0.25">
      <c r="E4" s="3"/>
      <c r="F4" s="4"/>
      <c r="G4" s="4"/>
      <c r="H4" s="5"/>
      <c r="I4" s="3"/>
    </row>
    <row r="5" spans="2:9" x14ac:dyDescent="0.25">
      <c r="E5" s="3"/>
      <c r="F5" s="4"/>
      <c r="G5" s="4"/>
      <c r="H5" s="6"/>
      <c r="I5" s="3"/>
    </row>
    <row r="6" spans="2:9" x14ac:dyDescent="0.25">
      <c r="E6" s="3"/>
      <c r="F6" s="4"/>
      <c r="G6" s="4"/>
      <c r="H6" s="6"/>
      <c r="I6" s="3"/>
    </row>
    <row r="7" spans="2:9" x14ac:dyDescent="0.25">
      <c r="E7" s="3"/>
      <c r="F7" s="4"/>
      <c r="G7" s="4"/>
      <c r="H7" s="6"/>
      <c r="I7" s="3"/>
    </row>
    <row r="8" spans="2:9" x14ac:dyDescent="0.25">
      <c r="H8" s="6"/>
    </row>
    <row r="26" spans="2:8" ht="52.5" customHeight="1" x14ac:dyDescent="0.25"/>
    <row r="27" spans="2:8" ht="76.5" customHeight="1" x14ac:dyDescent="0.35">
      <c r="B27" s="87" t="s">
        <v>102</v>
      </c>
      <c r="C27" s="87"/>
      <c r="D27" s="87"/>
      <c r="E27" s="87"/>
      <c r="F27" s="87"/>
      <c r="G27" s="18"/>
      <c r="H27" s="12"/>
    </row>
    <row r="28" spans="2:8" ht="21" x14ac:dyDescent="0.35">
      <c r="B28" s="87" t="s">
        <v>41</v>
      </c>
      <c r="C28" s="87"/>
      <c r="D28" s="87"/>
      <c r="E28" s="87"/>
      <c r="F28" s="87"/>
      <c r="G28" s="18"/>
      <c r="H28" s="12"/>
    </row>
    <row r="29" spans="2:8" ht="21" x14ac:dyDescent="0.35">
      <c r="B29" s="87" t="s">
        <v>36</v>
      </c>
      <c r="C29" s="87"/>
      <c r="D29" s="87"/>
      <c r="E29" s="87"/>
      <c r="F29" s="87"/>
      <c r="G29" s="18"/>
      <c r="H29" s="12"/>
    </row>
    <row r="30" spans="2:8" ht="21" x14ac:dyDescent="0.35">
      <c r="B30" s="87" t="s">
        <v>40</v>
      </c>
      <c r="C30" s="87"/>
      <c r="D30" s="87"/>
      <c r="E30" s="87"/>
      <c r="F30" s="87"/>
      <c r="G30" s="18"/>
      <c r="H30" s="12"/>
    </row>
    <row r="31" spans="2:8" ht="21" x14ac:dyDescent="0.35">
      <c r="H31" s="12"/>
    </row>
    <row r="33" spans="2:9" ht="15.75" thickBot="1" x14ac:dyDescent="0.3"/>
    <row r="34" spans="2:9" ht="78.75" x14ac:dyDescent="0.25">
      <c r="B34" s="9" t="s">
        <v>10</v>
      </c>
      <c r="C34" s="33" t="s">
        <v>11</v>
      </c>
      <c r="D34" s="33" t="s">
        <v>28</v>
      </c>
      <c r="E34" s="14" t="s">
        <v>30</v>
      </c>
    </row>
    <row r="35" spans="2:9" ht="26.25" x14ac:dyDescent="0.25">
      <c r="B35" s="34">
        <v>2013</v>
      </c>
      <c r="C35" s="30">
        <v>66.8</v>
      </c>
      <c r="D35" s="30">
        <v>17.7</v>
      </c>
      <c r="E35" s="13">
        <v>19.399999999999999</v>
      </c>
      <c r="F35" s="19"/>
      <c r="G35" s="5"/>
      <c r="H35" s="5"/>
      <c r="I35" s="15"/>
    </row>
    <row r="36" spans="2:9" ht="26.25" x14ac:dyDescent="0.25">
      <c r="B36" s="34">
        <v>2014</v>
      </c>
      <c r="C36" s="30">
        <v>67.099999999999994</v>
      </c>
      <c r="D36" s="30">
        <v>17</v>
      </c>
      <c r="E36" s="13">
        <v>20.5</v>
      </c>
      <c r="F36" s="19"/>
      <c r="G36" s="5"/>
      <c r="H36" s="5"/>
      <c r="I36" s="15"/>
    </row>
    <row r="37" spans="2:9" ht="26.25" x14ac:dyDescent="0.25">
      <c r="B37" s="34">
        <v>2015</v>
      </c>
      <c r="C37" s="30">
        <v>69.099999999999994</v>
      </c>
      <c r="D37" s="30">
        <v>16.2</v>
      </c>
      <c r="E37" s="13">
        <v>21.4</v>
      </c>
      <c r="F37" s="19"/>
      <c r="G37" s="5"/>
      <c r="H37" s="5"/>
      <c r="I37" s="15"/>
    </row>
    <row r="38" spans="2:9" ht="26.25" x14ac:dyDescent="0.25">
      <c r="B38" s="34">
        <v>2016</v>
      </c>
      <c r="C38" s="30">
        <v>70.3</v>
      </c>
      <c r="D38" s="30">
        <v>16.399999999999999</v>
      </c>
      <c r="E38" s="13">
        <v>21.4</v>
      </c>
      <c r="F38" s="19"/>
      <c r="G38" s="5"/>
      <c r="H38" s="5"/>
      <c r="I38" s="15"/>
    </row>
    <row r="39" spans="2:9" ht="26.25" x14ac:dyDescent="0.25">
      <c r="B39" s="34">
        <v>2017</v>
      </c>
      <c r="C39" s="30">
        <v>71.5</v>
      </c>
      <c r="D39" s="30">
        <v>16.7</v>
      </c>
      <c r="E39" s="13">
        <v>21.7</v>
      </c>
      <c r="F39" s="19"/>
      <c r="G39" s="5"/>
      <c r="H39" s="5"/>
      <c r="I39" s="15"/>
    </row>
    <row r="40" spans="2:9" ht="26.25" x14ac:dyDescent="0.25">
      <c r="B40" s="34" t="s">
        <v>29</v>
      </c>
      <c r="C40" s="30">
        <v>77.599999999999994</v>
      </c>
      <c r="D40" s="30">
        <v>17.600000000000001</v>
      </c>
      <c r="E40" s="13">
        <v>20.9</v>
      </c>
      <c r="F40" s="19"/>
      <c r="G40" s="5"/>
      <c r="H40" s="5"/>
      <c r="I40" s="15"/>
    </row>
    <row r="41" spans="2:9" ht="26.25" x14ac:dyDescent="0.25">
      <c r="B41" s="34" t="s">
        <v>33</v>
      </c>
      <c r="C41" s="30">
        <v>76.900000000000006</v>
      </c>
      <c r="D41" s="30">
        <v>17.600000000000001</v>
      </c>
      <c r="E41" s="13">
        <v>21.7</v>
      </c>
      <c r="F41" s="19"/>
      <c r="G41" s="5"/>
      <c r="H41" s="5"/>
      <c r="I41" s="15"/>
    </row>
    <row r="42" spans="2:9" ht="26.25" x14ac:dyDescent="0.25">
      <c r="B42" s="34">
        <v>2020</v>
      </c>
      <c r="C42" s="30">
        <v>74</v>
      </c>
      <c r="D42" s="30">
        <v>17.899999999999999</v>
      </c>
      <c r="E42" s="13">
        <v>21.9</v>
      </c>
      <c r="F42" s="19"/>
      <c r="G42" s="5"/>
      <c r="H42" s="5"/>
      <c r="I42" s="15"/>
    </row>
    <row r="43" spans="2:9" ht="26.25" x14ac:dyDescent="0.25">
      <c r="B43" s="34">
        <v>2021</v>
      </c>
      <c r="C43" s="32">
        <v>80.8</v>
      </c>
      <c r="D43" s="32">
        <v>18.3</v>
      </c>
      <c r="E43" s="35">
        <v>21.9</v>
      </c>
      <c r="F43" s="19"/>
      <c r="G43" s="5"/>
      <c r="H43" s="5"/>
      <c r="I43" s="15"/>
    </row>
    <row r="44" spans="2:9" ht="27" thickBot="1" x14ac:dyDescent="0.3">
      <c r="B44" s="36">
        <v>2022</v>
      </c>
      <c r="C44" s="31">
        <v>82.1</v>
      </c>
      <c r="D44" s="31">
        <v>18.2</v>
      </c>
      <c r="E44" s="17">
        <v>22.5</v>
      </c>
      <c r="F44" s="19"/>
      <c r="G44" s="5"/>
      <c r="H44" s="5"/>
      <c r="I44" s="15"/>
    </row>
    <row r="49" spans="4:4" x14ac:dyDescent="0.25">
      <c r="D49" s="5"/>
    </row>
  </sheetData>
  <mergeCells count="4">
    <mergeCell ref="B30:F30"/>
    <mergeCell ref="B29:F29"/>
    <mergeCell ref="B28:F28"/>
    <mergeCell ref="B27:F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tabSelected="1" zoomScaleNormal="100" workbookViewId="0">
      <selection activeCell="D8" sqref="D8"/>
    </sheetView>
  </sheetViews>
  <sheetFormatPr baseColWidth="10" defaultColWidth="11.42578125" defaultRowHeight="15" x14ac:dyDescent="0.25"/>
  <cols>
    <col min="1" max="1" width="5.7109375" style="8" customWidth="1"/>
    <col min="2" max="2" width="64" style="8" customWidth="1"/>
    <col min="3" max="3" width="37" style="8" customWidth="1"/>
    <col min="4" max="4" width="34.28515625" style="8" customWidth="1"/>
    <col min="5" max="5" width="27.85546875" style="8" customWidth="1"/>
    <col min="6" max="6" width="3.28515625" style="8" customWidth="1"/>
    <col min="7" max="7" width="10.28515625" style="8" customWidth="1"/>
    <col min="8" max="8" width="0.7109375" style="8" customWidth="1"/>
    <col min="9" max="9" width="1.42578125" style="8" hidden="1" customWidth="1"/>
    <col min="10" max="11" width="11.42578125" style="8"/>
    <col min="12" max="12" width="15.85546875" style="8" bestFit="1" customWidth="1"/>
    <col min="13" max="16384" width="11.42578125" style="8"/>
  </cols>
  <sheetData>
    <row r="2" spans="2:7" ht="26.25" x14ac:dyDescent="0.4">
      <c r="B2" s="1" t="s">
        <v>105</v>
      </c>
      <c r="C2" s="1"/>
    </row>
    <row r="3" spans="2:7" ht="15.75" thickBot="1" x14ac:dyDescent="0.3"/>
    <row r="4" spans="2:7" ht="60.75" thickBot="1" x14ac:dyDescent="0.3">
      <c r="B4" s="20" t="s">
        <v>95</v>
      </c>
      <c r="C4" s="20" t="s">
        <v>96</v>
      </c>
      <c r="D4" s="20" t="s">
        <v>97</v>
      </c>
      <c r="E4" s="20" t="s">
        <v>98</v>
      </c>
    </row>
    <row r="5" spans="2:7" ht="30" x14ac:dyDescent="0.45">
      <c r="B5" s="21" t="s">
        <v>0</v>
      </c>
      <c r="C5" s="46">
        <v>857</v>
      </c>
      <c r="D5" s="22">
        <v>61.7</v>
      </c>
      <c r="E5" s="22">
        <v>6</v>
      </c>
    </row>
    <row r="6" spans="2:7" ht="30" x14ac:dyDescent="0.45">
      <c r="B6" s="21" t="s">
        <v>1</v>
      </c>
      <c r="C6" s="46">
        <v>357</v>
      </c>
      <c r="D6" s="23">
        <v>25.7</v>
      </c>
      <c r="E6" s="23">
        <v>4.4000000000000004</v>
      </c>
    </row>
    <row r="7" spans="2:7" ht="30" x14ac:dyDescent="0.25">
      <c r="B7" s="24" t="s">
        <v>31</v>
      </c>
      <c r="C7" s="47">
        <v>49</v>
      </c>
      <c r="D7" s="25">
        <v>3.5</v>
      </c>
      <c r="E7" s="26">
        <v>6.8</v>
      </c>
      <c r="G7" s="37"/>
    </row>
    <row r="8" spans="2:7" ht="30" x14ac:dyDescent="0.45">
      <c r="B8" s="21" t="s">
        <v>2</v>
      </c>
      <c r="C8" s="46">
        <v>40</v>
      </c>
      <c r="D8" s="23">
        <v>2.9</v>
      </c>
      <c r="E8" s="23">
        <v>-0.4</v>
      </c>
      <c r="G8" s="37"/>
    </row>
    <row r="9" spans="2:7" ht="30" customHeight="1" x14ac:dyDescent="0.25">
      <c r="B9" s="24" t="s">
        <v>32</v>
      </c>
      <c r="C9" s="47">
        <v>30</v>
      </c>
      <c r="D9" s="25">
        <v>2.1</v>
      </c>
      <c r="E9" s="26">
        <v>-6.7</v>
      </c>
    </row>
    <row r="10" spans="2:7" ht="30" x14ac:dyDescent="0.45">
      <c r="B10" s="21" t="s">
        <v>3</v>
      </c>
      <c r="C10" s="46">
        <v>29</v>
      </c>
      <c r="D10" s="23">
        <v>2.1</v>
      </c>
      <c r="E10" s="23">
        <v>-0.6</v>
      </c>
    </row>
    <row r="11" spans="2:7" ht="60" x14ac:dyDescent="0.25">
      <c r="B11" s="24" t="s">
        <v>35</v>
      </c>
      <c r="C11" s="47">
        <v>20</v>
      </c>
      <c r="D11" s="25">
        <v>1.4</v>
      </c>
      <c r="E11" s="25">
        <v>7.8</v>
      </c>
      <c r="G11" s="45"/>
    </row>
    <row r="12" spans="2:7" ht="30.75" thickBot="1" x14ac:dyDescent="0.5">
      <c r="B12" s="21" t="s">
        <v>4</v>
      </c>
      <c r="C12" s="46">
        <v>7</v>
      </c>
      <c r="D12" s="23">
        <v>0.5</v>
      </c>
      <c r="E12" s="23">
        <v>28.3</v>
      </c>
    </row>
    <row r="13" spans="2:7" ht="30.75" thickBot="1" x14ac:dyDescent="0.3">
      <c r="B13" s="20" t="s">
        <v>5</v>
      </c>
      <c r="C13" s="101">
        <v>1389</v>
      </c>
      <c r="D13" s="27">
        <v>100</v>
      </c>
      <c r="E13" s="28">
        <v>5.0999999999999996</v>
      </c>
    </row>
    <row r="15" spans="2:7" ht="21" x14ac:dyDescent="0.35">
      <c r="B15" s="7" t="s">
        <v>42</v>
      </c>
      <c r="C15" s="7"/>
    </row>
    <row r="16" spans="2:7" ht="44.25" customHeight="1" x14ac:dyDescent="0.35">
      <c r="B16" s="87" t="s">
        <v>37</v>
      </c>
      <c r="C16" s="87"/>
      <c r="D16" s="87"/>
      <c r="E16" s="87"/>
      <c r="F16" s="87"/>
      <c r="G16" s="87"/>
    </row>
    <row r="17" spans="2:3" ht="21" x14ac:dyDescent="0.35">
      <c r="B17" s="7" t="s">
        <v>43</v>
      </c>
      <c r="C17" s="7"/>
    </row>
  </sheetData>
  <sortState ref="H3:J10">
    <sortCondition ref="H3"/>
  </sortState>
  <mergeCells count="1">
    <mergeCell ref="B16:G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workbookViewId="0"/>
  </sheetViews>
  <sheetFormatPr baseColWidth="10" defaultRowHeight="15" x14ac:dyDescent="0.25"/>
  <cols>
    <col min="1" max="1" width="6.85546875" customWidth="1"/>
    <col min="2" max="2" width="39.140625" customWidth="1"/>
    <col min="3" max="3" width="34" customWidth="1"/>
    <col min="4" max="4" width="30.5703125" customWidth="1"/>
    <col min="5" max="5" width="32.140625" customWidth="1"/>
  </cols>
  <sheetData>
    <row r="2" spans="2:7" ht="26.25" x14ac:dyDescent="0.4">
      <c r="B2" s="1" t="s">
        <v>44</v>
      </c>
      <c r="C2" s="8"/>
      <c r="D2" s="8"/>
      <c r="E2" s="8"/>
      <c r="F2" s="8"/>
      <c r="G2" s="8"/>
    </row>
    <row r="3" spans="2:7" ht="15.75" thickBot="1" x14ac:dyDescent="0.3"/>
    <row r="4" spans="2:7" ht="30" x14ac:dyDescent="0.45">
      <c r="B4" s="69"/>
      <c r="C4" s="89" t="s">
        <v>54</v>
      </c>
      <c r="D4" s="91" t="s">
        <v>67</v>
      </c>
      <c r="E4" s="92"/>
    </row>
    <row r="5" spans="2:7" ht="30.75" thickBot="1" x14ac:dyDescent="0.5">
      <c r="B5" s="69"/>
      <c r="C5" s="90"/>
      <c r="D5" s="93"/>
      <c r="E5" s="94"/>
    </row>
    <row r="6" spans="2:7" ht="30.75" thickBot="1" x14ac:dyDescent="0.3">
      <c r="B6" s="20" t="s">
        <v>55</v>
      </c>
      <c r="C6" s="20">
        <v>2022</v>
      </c>
      <c r="D6" s="20" t="s">
        <v>56</v>
      </c>
      <c r="E6" s="20" t="s">
        <v>57</v>
      </c>
    </row>
    <row r="7" spans="2:7" ht="30" x14ac:dyDescent="0.25">
      <c r="B7" s="70" t="s">
        <v>58</v>
      </c>
      <c r="C7" s="44">
        <v>1973</v>
      </c>
      <c r="D7" s="71" t="str">
        <f>"n.s. (**)"</f>
        <v>n.s. (**)</v>
      </c>
      <c r="E7" s="71" t="str">
        <f>"n.s. (**)"</f>
        <v>n.s. (**)</v>
      </c>
    </row>
    <row r="8" spans="2:7" ht="30" x14ac:dyDescent="0.25">
      <c r="B8" s="72" t="s">
        <v>60</v>
      </c>
      <c r="C8" s="44">
        <v>7010</v>
      </c>
      <c r="D8" s="25">
        <v>4.8</v>
      </c>
      <c r="E8" s="25">
        <v>2.2000000000000002</v>
      </c>
    </row>
    <row r="9" spans="2:7" ht="30" x14ac:dyDescent="0.25">
      <c r="B9" s="72" t="s">
        <v>61</v>
      </c>
      <c r="C9" s="44">
        <v>10203</v>
      </c>
      <c r="D9" s="25">
        <v>4.4000000000000004</v>
      </c>
      <c r="E9" s="25">
        <v>2.6</v>
      </c>
    </row>
    <row r="10" spans="2:7" ht="30" x14ac:dyDescent="0.25">
      <c r="B10" s="72" t="s">
        <v>62</v>
      </c>
      <c r="C10" s="44">
        <v>12771</v>
      </c>
      <c r="D10" s="25">
        <v>4.4000000000000004</v>
      </c>
      <c r="E10" s="25">
        <v>2.8</v>
      </c>
    </row>
    <row r="11" spans="2:7" ht="30" x14ac:dyDescent="0.25">
      <c r="B11" s="72" t="s">
        <v>63</v>
      </c>
      <c r="C11" s="44">
        <v>15313</v>
      </c>
      <c r="D11" s="25">
        <v>4.7</v>
      </c>
      <c r="E11" s="25">
        <v>2.8</v>
      </c>
    </row>
    <row r="12" spans="2:7" ht="30" x14ac:dyDescent="0.25">
      <c r="B12" s="72" t="s">
        <v>64</v>
      </c>
      <c r="C12" s="44">
        <v>17775</v>
      </c>
      <c r="D12" s="25">
        <v>4.7</v>
      </c>
      <c r="E12" s="25">
        <v>2.8</v>
      </c>
    </row>
    <row r="13" spans="2:7" ht="30" x14ac:dyDescent="0.25">
      <c r="B13" s="72" t="s">
        <v>65</v>
      </c>
      <c r="C13" s="44">
        <v>20686</v>
      </c>
      <c r="D13" s="25">
        <v>4.5999999999999996</v>
      </c>
      <c r="E13" s="25">
        <v>2.7</v>
      </c>
    </row>
    <row r="14" spans="2:7" ht="30" x14ac:dyDescent="0.25">
      <c r="B14" s="72" t="s">
        <v>66</v>
      </c>
      <c r="C14" s="44">
        <v>24831</v>
      </c>
      <c r="D14" s="25">
        <v>4.4000000000000004</v>
      </c>
      <c r="E14" s="25">
        <v>2.6</v>
      </c>
    </row>
    <row r="15" spans="2:7" ht="30.75" thickBot="1" x14ac:dyDescent="0.3">
      <c r="B15" s="73" t="s">
        <v>59</v>
      </c>
      <c r="C15" s="44">
        <v>32911</v>
      </c>
      <c r="D15" s="25">
        <v>4.2</v>
      </c>
      <c r="E15" s="25">
        <v>2.6</v>
      </c>
    </row>
    <row r="16" spans="2:7" ht="30.75" thickBot="1" x14ac:dyDescent="0.3">
      <c r="B16" s="20" t="s">
        <v>12</v>
      </c>
      <c r="C16" s="27">
        <v>18559</v>
      </c>
      <c r="D16" s="74">
        <v>4.5</v>
      </c>
      <c r="E16" s="74">
        <v>2.6</v>
      </c>
    </row>
    <row r="17" spans="2:7" ht="12.75" customHeight="1" x14ac:dyDescent="0.25"/>
    <row r="18" spans="2:7" ht="91.5" customHeight="1" x14ac:dyDescent="0.35">
      <c r="B18" s="88" t="s">
        <v>45</v>
      </c>
      <c r="C18" s="88"/>
      <c r="D18" s="88"/>
      <c r="E18" s="88"/>
      <c r="F18" s="88"/>
      <c r="G18" s="88"/>
    </row>
    <row r="19" spans="2:7" ht="39" customHeight="1" x14ac:dyDescent="0.25">
      <c r="B19" s="95" t="s">
        <v>52</v>
      </c>
      <c r="C19" s="95"/>
      <c r="D19" s="95"/>
      <c r="E19" s="95"/>
      <c r="F19" s="95"/>
      <c r="G19" s="95"/>
    </row>
    <row r="20" spans="2:7" ht="21" x14ac:dyDescent="0.35">
      <c r="B20" s="88" t="s">
        <v>38</v>
      </c>
      <c r="C20" s="88"/>
      <c r="D20" s="88"/>
      <c r="E20" s="88"/>
      <c r="F20" s="88"/>
      <c r="G20" s="88"/>
    </row>
    <row r="21" spans="2:7" ht="21" x14ac:dyDescent="0.35">
      <c r="B21" s="88" t="s">
        <v>46</v>
      </c>
      <c r="C21" s="88"/>
      <c r="D21" s="88"/>
      <c r="E21" s="88"/>
      <c r="F21" s="88"/>
      <c r="G21" s="88"/>
    </row>
  </sheetData>
  <mergeCells count="6">
    <mergeCell ref="B21:G21"/>
    <mergeCell ref="C4:C5"/>
    <mergeCell ref="D4:E5"/>
    <mergeCell ref="B18:G18"/>
    <mergeCell ref="B19:G19"/>
    <mergeCell ref="B20:G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showGridLines="0" zoomScale="60" zoomScaleNormal="60" workbookViewId="0"/>
  </sheetViews>
  <sheetFormatPr baseColWidth="10" defaultRowHeight="15" x14ac:dyDescent="0.25"/>
  <cols>
    <col min="1" max="1" width="5.28515625" customWidth="1"/>
    <col min="2" max="2" width="42.7109375" customWidth="1"/>
    <col min="3" max="3" width="27" customWidth="1"/>
    <col min="4" max="4" width="24.85546875" customWidth="1"/>
    <col min="5" max="5" width="2.140625" customWidth="1"/>
    <col min="6" max="6" width="31.85546875" customWidth="1"/>
    <col min="7" max="7" width="26.5703125" customWidth="1"/>
    <col min="8" max="8" width="1.85546875" customWidth="1"/>
    <col min="9" max="9" width="25" customWidth="1"/>
    <col min="10" max="10" width="19.5703125" customWidth="1"/>
  </cols>
  <sheetData>
    <row r="1" spans="2:10" ht="30" x14ac:dyDescent="0.45">
      <c r="B1" s="67" t="s">
        <v>106</v>
      </c>
    </row>
    <row r="2" spans="2:10" ht="30.75" thickBot="1" x14ac:dyDescent="0.5">
      <c r="B2" s="67"/>
    </row>
    <row r="3" spans="2:10" ht="30.75" thickBot="1" x14ac:dyDescent="0.3">
      <c r="B3" s="8"/>
      <c r="C3" s="96" t="s">
        <v>75</v>
      </c>
      <c r="D3" s="97"/>
      <c r="E3" s="57"/>
      <c r="F3" s="89" t="s">
        <v>26</v>
      </c>
      <c r="G3" s="89" t="s">
        <v>27</v>
      </c>
      <c r="H3" s="59"/>
      <c r="I3" s="96" t="s">
        <v>78</v>
      </c>
      <c r="J3" s="97"/>
    </row>
    <row r="4" spans="2:10" ht="90.75" customHeight="1" thickBot="1" x14ac:dyDescent="0.3">
      <c r="B4" s="20" t="s">
        <v>86</v>
      </c>
      <c r="C4" s="20" t="s">
        <v>76</v>
      </c>
      <c r="D4" s="20" t="s">
        <v>77</v>
      </c>
      <c r="E4" s="56"/>
      <c r="F4" s="99"/>
      <c r="G4" s="99"/>
      <c r="H4" s="54"/>
      <c r="I4" s="20" t="s">
        <v>79</v>
      </c>
      <c r="J4" s="20" t="s">
        <v>80</v>
      </c>
    </row>
    <row r="5" spans="2:10" ht="30" x14ac:dyDescent="0.25">
      <c r="B5" s="29" t="s">
        <v>81</v>
      </c>
      <c r="C5" s="44" t="s">
        <v>53</v>
      </c>
      <c r="D5" s="43" t="s">
        <v>53</v>
      </c>
      <c r="E5" s="52"/>
      <c r="F5" s="50">
        <v>-32</v>
      </c>
      <c r="G5" s="41">
        <v>47</v>
      </c>
      <c r="H5" s="55"/>
      <c r="I5" s="65" t="s">
        <v>53</v>
      </c>
      <c r="J5" s="75" t="s">
        <v>53</v>
      </c>
    </row>
    <row r="6" spans="2:10" ht="30" x14ac:dyDescent="0.25">
      <c r="B6" s="29" t="s">
        <v>82</v>
      </c>
      <c r="C6" s="60">
        <v>4735</v>
      </c>
      <c r="D6" s="62">
        <v>5.2328398145637722E-2</v>
      </c>
      <c r="E6" s="52"/>
      <c r="F6" s="64">
        <v>-65</v>
      </c>
      <c r="G6" s="41">
        <v>81</v>
      </c>
      <c r="H6" s="55"/>
      <c r="I6" s="65">
        <v>0</v>
      </c>
      <c r="J6" s="65">
        <v>-1</v>
      </c>
    </row>
    <row r="7" spans="2:10" ht="30" x14ac:dyDescent="0.25">
      <c r="B7" s="29" t="s">
        <v>83</v>
      </c>
      <c r="C7" s="60">
        <v>8668</v>
      </c>
      <c r="D7" s="62">
        <v>4.5630234056259322E-2</v>
      </c>
      <c r="E7" s="52"/>
      <c r="F7" s="64">
        <v>-101</v>
      </c>
      <c r="G7" s="41">
        <v>112</v>
      </c>
      <c r="H7" s="55"/>
      <c r="I7" s="65">
        <v>0</v>
      </c>
      <c r="J7" s="65">
        <v>-1</v>
      </c>
    </row>
    <row r="8" spans="2:10" ht="30" x14ac:dyDescent="0.25">
      <c r="B8" s="29" t="s">
        <v>84</v>
      </c>
      <c r="C8" s="60">
        <v>11497</v>
      </c>
      <c r="D8" s="62">
        <v>4.3512987820429672E-2</v>
      </c>
      <c r="E8" s="52"/>
      <c r="F8" s="64">
        <v>-123</v>
      </c>
      <c r="G8" s="41">
        <v>134</v>
      </c>
      <c r="H8" s="55"/>
      <c r="I8" s="65">
        <v>0</v>
      </c>
      <c r="J8" s="65">
        <v>-1</v>
      </c>
    </row>
    <row r="9" spans="2:10" ht="30" x14ac:dyDescent="0.25">
      <c r="B9" s="29" t="s">
        <v>87</v>
      </c>
      <c r="C9" s="60">
        <v>14045</v>
      </c>
      <c r="D9" s="62">
        <v>4.5747667830920768E-2</v>
      </c>
      <c r="E9" s="53"/>
      <c r="F9" s="64">
        <v>-91</v>
      </c>
      <c r="G9" s="41">
        <v>155</v>
      </c>
      <c r="H9" s="55"/>
      <c r="I9" s="65">
        <v>0</v>
      </c>
      <c r="J9" s="65">
        <v>0</v>
      </c>
    </row>
    <row r="10" spans="2:10" ht="30" x14ac:dyDescent="0.25">
      <c r="B10" s="29" t="s">
        <v>88</v>
      </c>
      <c r="C10" s="60">
        <v>16509</v>
      </c>
      <c r="D10" s="62">
        <v>4.7425511221138139E-2</v>
      </c>
      <c r="E10" s="52"/>
      <c r="F10" s="64">
        <v>173</v>
      </c>
      <c r="G10" s="41">
        <v>189</v>
      </c>
      <c r="H10" s="55"/>
      <c r="I10" s="65">
        <v>1</v>
      </c>
      <c r="J10" s="65">
        <v>1</v>
      </c>
    </row>
    <row r="11" spans="2:10" ht="30" x14ac:dyDescent="0.25">
      <c r="B11" s="29" t="s">
        <v>89</v>
      </c>
      <c r="C11" s="60">
        <v>19166</v>
      </c>
      <c r="D11" s="62">
        <v>4.6246463292207496E-2</v>
      </c>
      <c r="E11" s="52"/>
      <c r="F11" s="64">
        <v>683</v>
      </c>
      <c r="G11" s="41">
        <v>250</v>
      </c>
      <c r="H11" s="55"/>
      <c r="I11" s="65">
        <v>3</v>
      </c>
      <c r="J11" s="65">
        <v>2</v>
      </c>
    </row>
    <row r="12" spans="2:10" ht="30" x14ac:dyDescent="0.25">
      <c r="B12" s="29" t="s">
        <v>90</v>
      </c>
      <c r="C12" s="60">
        <v>22609</v>
      </c>
      <c r="D12" s="62">
        <v>4.4579274606132424E-2</v>
      </c>
      <c r="E12" s="52"/>
      <c r="F12" s="64">
        <v>1411</v>
      </c>
      <c r="G12" s="41">
        <v>349</v>
      </c>
      <c r="H12" s="55"/>
      <c r="I12" s="65">
        <v>5</v>
      </c>
      <c r="J12" s="65">
        <v>4</v>
      </c>
    </row>
    <row r="13" spans="2:10" ht="30" x14ac:dyDescent="0.25">
      <c r="B13" s="29" t="s">
        <v>91</v>
      </c>
      <c r="C13" s="60">
        <v>28352</v>
      </c>
      <c r="D13" s="62">
        <v>4.2345866054815939E-2</v>
      </c>
      <c r="E13" s="52"/>
      <c r="F13" s="64">
        <v>2969</v>
      </c>
      <c r="G13" s="41">
        <v>577</v>
      </c>
      <c r="H13" s="55"/>
      <c r="I13" s="65">
        <v>8</v>
      </c>
      <c r="J13" s="65">
        <v>7</v>
      </c>
    </row>
    <row r="14" spans="2:10" ht="35.25" customHeight="1" thickBot="1" x14ac:dyDescent="0.3">
      <c r="B14" s="40" t="s">
        <v>85</v>
      </c>
      <c r="C14" s="61">
        <v>59731</v>
      </c>
      <c r="D14" s="63">
        <v>3.5267797641857612E-2</v>
      </c>
      <c r="E14" s="58"/>
      <c r="F14" s="51">
        <v>15318</v>
      </c>
      <c r="G14" s="42">
        <v>2206</v>
      </c>
      <c r="H14" s="55"/>
      <c r="I14" s="66">
        <v>18</v>
      </c>
      <c r="J14" s="66">
        <v>15</v>
      </c>
    </row>
    <row r="15" spans="2:10" ht="7.5" customHeight="1" x14ac:dyDescent="0.25"/>
    <row r="16" spans="2:10" ht="109.5" customHeight="1" x14ac:dyDescent="0.25">
      <c r="B16" s="98" t="s">
        <v>100</v>
      </c>
      <c r="C16" s="98"/>
      <c r="D16" s="98"/>
      <c r="E16" s="98"/>
      <c r="F16" s="98"/>
      <c r="G16" s="98"/>
      <c r="H16" s="98"/>
    </row>
    <row r="17" spans="2:8" ht="44.25" customHeight="1" x14ac:dyDescent="0.25">
      <c r="B17" s="98" t="s">
        <v>101</v>
      </c>
      <c r="C17" s="98"/>
      <c r="D17" s="98"/>
      <c r="E17" s="98"/>
      <c r="F17" s="98"/>
      <c r="G17" s="98"/>
      <c r="H17" s="68"/>
    </row>
    <row r="18" spans="2:8" ht="21" customHeight="1" x14ac:dyDescent="0.25">
      <c r="B18" s="98" t="s">
        <v>36</v>
      </c>
      <c r="C18" s="98"/>
      <c r="D18" s="98"/>
      <c r="E18" s="98"/>
      <c r="F18" s="98"/>
      <c r="G18" s="98"/>
      <c r="H18" s="68"/>
    </row>
    <row r="19" spans="2:8" ht="21" customHeight="1" x14ac:dyDescent="0.25">
      <c r="B19" s="98" t="s">
        <v>47</v>
      </c>
      <c r="C19" s="98"/>
      <c r="D19" s="98"/>
      <c r="E19" s="98"/>
      <c r="F19" s="98"/>
      <c r="G19" s="68"/>
      <c r="H19" s="68"/>
    </row>
  </sheetData>
  <mergeCells count="8">
    <mergeCell ref="I3:J3"/>
    <mergeCell ref="B19:F19"/>
    <mergeCell ref="B16:H16"/>
    <mergeCell ref="B17:G17"/>
    <mergeCell ref="B18:G18"/>
    <mergeCell ref="C3:D3"/>
    <mergeCell ref="F3:F4"/>
    <mergeCell ref="G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zoomScale="70" zoomScaleNormal="70" workbookViewId="0">
      <selection activeCell="H22" sqref="H22"/>
    </sheetView>
  </sheetViews>
  <sheetFormatPr baseColWidth="10" defaultColWidth="11.42578125" defaultRowHeight="15" x14ac:dyDescent="0.25"/>
  <cols>
    <col min="1" max="1" width="7.28515625" style="8" customWidth="1"/>
    <col min="2" max="2" width="88.85546875" style="8" customWidth="1"/>
    <col min="3" max="3" width="38" style="8" customWidth="1"/>
    <col min="4" max="4" width="37.5703125" style="8" customWidth="1"/>
    <col min="5" max="5" width="38" style="8" customWidth="1"/>
    <col min="6" max="6" width="11.42578125" style="8"/>
    <col min="7" max="7" width="39.7109375" style="8" bestFit="1" customWidth="1"/>
    <col min="8" max="8" width="31.85546875" style="8" customWidth="1"/>
    <col min="9" max="9" width="28.42578125" style="8" customWidth="1"/>
    <col min="10" max="16384" width="11.42578125" style="8"/>
  </cols>
  <sheetData>
    <row r="2" spans="2:6" ht="30" x14ac:dyDescent="0.45">
      <c r="B2" s="67" t="s">
        <v>109</v>
      </c>
    </row>
    <row r="3" spans="2:6" ht="15.75" thickBot="1" x14ac:dyDescent="0.3"/>
    <row r="4" spans="2:6" ht="72.75" customHeight="1" thickBot="1" x14ac:dyDescent="0.3">
      <c r="B4" s="10" t="s">
        <v>13</v>
      </c>
      <c r="C4" s="10" t="s">
        <v>74</v>
      </c>
      <c r="D4" s="10" t="s">
        <v>73</v>
      </c>
      <c r="E4" s="10" t="s">
        <v>72</v>
      </c>
    </row>
    <row r="5" spans="2:6" ht="27" thickBot="1" x14ac:dyDescent="0.3">
      <c r="B5" s="10" t="s">
        <v>68</v>
      </c>
      <c r="C5" s="10" t="s">
        <v>69</v>
      </c>
      <c r="D5" s="10" t="s">
        <v>70</v>
      </c>
      <c r="E5" s="10" t="s">
        <v>71</v>
      </c>
    </row>
    <row r="6" spans="2:6" ht="27" thickBot="1" x14ac:dyDescent="0.3">
      <c r="B6" s="10" t="s">
        <v>92</v>
      </c>
      <c r="C6" s="48">
        <v>8.06</v>
      </c>
      <c r="D6" s="48">
        <v>8.43</v>
      </c>
      <c r="E6" s="39">
        <v>1046</v>
      </c>
      <c r="F6" s="16"/>
    </row>
    <row r="7" spans="2:6" ht="26.25" x14ac:dyDescent="0.4">
      <c r="B7" s="11" t="s">
        <v>14</v>
      </c>
      <c r="C7" s="49">
        <v>4.6399999999999997</v>
      </c>
      <c r="D7" s="49">
        <v>5.59</v>
      </c>
      <c r="E7" s="38">
        <v>1204</v>
      </c>
    </row>
    <row r="8" spans="2:6" ht="26.25" x14ac:dyDescent="0.4">
      <c r="B8" s="11" t="s">
        <v>15</v>
      </c>
      <c r="C8" s="49">
        <v>1.89</v>
      </c>
      <c r="D8" s="49">
        <v>1.62</v>
      </c>
      <c r="E8" s="38">
        <v>857</v>
      </c>
    </row>
    <row r="9" spans="2:6" ht="27" thickBot="1" x14ac:dyDescent="0.45">
      <c r="B9" s="11" t="s">
        <v>16</v>
      </c>
      <c r="C9" s="49">
        <v>1.27</v>
      </c>
      <c r="D9" s="49">
        <v>0.14000000000000001</v>
      </c>
      <c r="E9" s="38">
        <v>113</v>
      </c>
    </row>
    <row r="10" spans="2:6" ht="27" thickBot="1" x14ac:dyDescent="0.3">
      <c r="B10" s="10" t="s">
        <v>93</v>
      </c>
      <c r="C10" s="48">
        <v>7.04</v>
      </c>
      <c r="D10" s="48">
        <v>8.27</v>
      </c>
      <c r="E10" s="39">
        <v>1175</v>
      </c>
    </row>
    <row r="11" spans="2:6" ht="26.25" x14ac:dyDescent="0.4">
      <c r="B11" s="11" t="s">
        <v>17</v>
      </c>
      <c r="C11" s="49">
        <v>0.35</v>
      </c>
      <c r="D11" s="49">
        <v>2.57</v>
      </c>
      <c r="E11" s="38">
        <v>7324</v>
      </c>
      <c r="F11" s="16"/>
    </row>
    <row r="12" spans="2:6" ht="26.25" x14ac:dyDescent="0.4">
      <c r="B12" s="11" t="s">
        <v>18</v>
      </c>
      <c r="C12" s="49">
        <v>3.26</v>
      </c>
      <c r="D12" s="49">
        <v>1.34</v>
      </c>
      <c r="E12" s="38">
        <v>411</v>
      </c>
    </row>
    <row r="13" spans="2:6" ht="26.25" x14ac:dyDescent="0.4">
      <c r="B13" s="11" t="s">
        <v>20</v>
      </c>
      <c r="C13" s="49">
        <v>0.34</v>
      </c>
      <c r="D13" s="49">
        <v>1.37</v>
      </c>
      <c r="E13" s="38">
        <v>4026</v>
      </c>
    </row>
    <row r="14" spans="2:6" ht="26.25" x14ac:dyDescent="0.4">
      <c r="B14" s="11" t="s">
        <v>21</v>
      </c>
      <c r="C14" s="49">
        <v>0.05</v>
      </c>
      <c r="D14" s="49">
        <v>0.68</v>
      </c>
      <c r="E14" s="38">
        <v>14566</v>
      </c>
    </row>
    <row r="15" spans="2:6" ht="26.25" x14ac:dyDescent="0.4">
      <c r="B15" s="11" t="s">
        <v>19</v>
      </c>
      <c r="C15" s="49">
        <v>0.11</v>
      </c>
      <c r="D15" s="49">
        <v>0.36</v>
      </c>
      <c r="E15" s="38">
        <v>3413</v>
      </c>
    </row>
    <row r="16" spans="2:6" ht="26.25" x14ac:dyDescent="0.4">
      <c r="B16" s="11" t="s">
        <v>22</v>
      </c>
      <c r="C16" s="49">
        <v>2.4500000000000002</v>
      </c>
      <c r="D16" s="49">
        <v>0.45</v>
      </c>
      <c r="E16" s="38">
        <v>183</v>
      </c>
    </row>
    <row r="17" spans="2:5" ht="26.25" x14ac:dyDescent="0.4">
      <c r="B17" s="11" t="s">
        <v>24</v>
      </c>
      <c r="C17" s="49">
        <v>1.91</v>
      </c>
      <c r="D17" s="49">
        <v>0.47</v>
      </c>
      <c r="E17" s="38">
        <v>246</v>
      </c>
    </row>
    <row r="18" spans="2:5" ht="26.25" x14ac:dyDescent="0.4">
      <c r="B18" s="11" t="s">
        <v>23</v>
      </c>
      <c r="C18" s="49">
        <v>0.22</v>
      </c>
      <c r="D18" s="49">
        <v>0.26</v>
      </c>
      <c r="E18" s="38">
        <v>1180</v>
      </c>
    </row>
    <row r="19" spans="2:5" ht="26.25" x14ac:dyDescent="0.4">
      <c r="B19" s="11" t="s">
        <v>25</v>
      </c>
      <c r="C19" s="49">
        <v>0.02</v>
      </c>
      <c r="D19" s="49">
        <v>0.08</v>
      </c>
      <c r="E19" s="38">
        <v>3506</v>
      </c>
    </row>
    <row r="20" spans="2:5" ht="27" thickBot="1" x14ac:dyDescent="0.45">
      <c r="B20" s="11" t="s">
        <v>34</v>
      </c>
      <c r="C20" s="49">
        <v>0.05</v>
      </c>
      <c r="D20" s="49">
        <v>0.1</v>
      </c>
      <c r="E20" s="38">
        <v>2291</v>
      </c>
    </row>
    <row r="21" spans="2:5" ht="27" thickBot="1" x14ac:dyDescent="0.3">
      <c r="B21" s="10" t="s">
        <v>94</v>
      </c>
      <c r="C21" s="48">
        <v>12.03</v>
      </c>
      <c r="D21" s="48">
        <v>16.7</v>
      </c>
      <c r="E21" s="39">
        <v>1388</v>
      </c>
    </row>
    <row r="23" spans="2:5" ht="59.25" customHeight="1" x14ac:dyDescent="0.25">
      <c r="B23" s="100" t="s">
        <v>99</v>
      </c>
      <c r="C23" s="100"/>
      <c r="D23" s="100"/>
      <c r="E23" s="100"/>
    </row>
    <row r="24" spans="2:5" ht="42" customHeight="1" x14ac:dyDescent="0.25">
      <c r="B24" s="100" t="s">
        <v>48</v>
      </c>
      <c r="C24" s="100"/>
      <c r="D24" s="100"/>
      <c r="E24" s="100"/>
    </row>
    <row r="25" spans="2:5" ht="21" x14ac:dyDescent="0.35">
      <c r="B25" s="87" t="s">
        <v>39</v>
      </c>
      <c r="C25" s="87"/>
      <c r="D25" s="87"/>
      <c r="E25" s="87"/>
    </row>
    <row r="26" spans="2:5" ht="21" x14ac:dyDescent="0.35">
      <c r="B26" s="87" t="s">
        <v>47</v>
      </c>
      <c r="C26" s="87"/>
      <c r="D26" s="87"/>
      <c r="E26" s="87"/>
    </row>
  </sheetData>
  <mergeCells count="4">
    <mergeCell ref="B23:E23"/>
    <mergeCell ref="B24:E24"/>
    <mergeCell ref="B25:E25"/>
    <mergeCell ref="B26:E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_prov</vt:lpstr>
      <vt:lpstr>Graphique 1</vt:lpstr>
      <vt:lpstr>Tableau 1</vt:lpstr>
      <vt:lpstr>Tableau 2</vt:lpstr>
      <vt:lpstr>Tableau 3</vt:lpstr>
      <vt:lpstr>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2024-04-15T07:38:17Z</dcterms:modified>
</cp:coreProperties>
</file>