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05" tabRatio="691" firstSheet="4" activeTab="1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</sheets>
  <definedNames>
    <definedName name="annee">#REF!</definedName>
    <definedName name="benefices">#REF!</definedName>
    <definedName name="borne">#REF!</definedName>
    <definedName name="Chiff_Aff">#REF!</definedName>
    <definedName name="effectif">#REF!</definedName>
    <definedName name="HTML_CodePage" hidden="1">1252</definedName>
    <definedName name="HTML_Control" hidden="1">{"'ENVOI TAB48'!$A$10:$H$44"}</definedName>
    <definedName name="HTML_Description" hidden="1">""</definedName>
    <definedName name="HTML_Email" hidden="1">""</definedName>
    <definedName name="HTML_Header" hidden="1">"Tableau 54"</definedName>
    <definedName name="HTML_LastUpdate" hidden="1">"29/04/2003"</definedName>
    <definedName name="HTML_LineAfter" hidden="1">FALSE</definedName>
    <definedName name="HTML_LineBefore" hidden="1">FALSE</definedName>
    <definedName name="HTML_Name" hidden="1">"SESDO"</definedName>
    <definedName name="HTML_OBDlg2" hidden="1">TRUE</definedName>
    <definedName name="HTML_OBDlg4" hidden="1">TRUE</definedName>
    <definedName name="HTML_OS" hidden="1">0</definedName>
    <definedName name="HTML_PathFile" hidden="1">"D:\archive\annu2002\F1\MonHTML.htm"</definedName>
    <definedName name="HTML_Title" hidden="1">"Annuaire statistique 2002 - Le Cadastre - Tableau 54"</definedName>
    <definedName name="Rang_chAFF">#REF!</definedName>
    <definedName name="revenu">#REF!</definedName>
    <definedName name="_xlnm.Print_Area" localSheetId="0">'2005'!$A$1:$D$22</definedName>
    <definedName name="_xlnm.Print_Area" localSheetId="1">'2006'!$A$1:$D$22</definedName>
    <definedName name="_xlnm.Print_Area" localSheetId="2">'2007'!$A$1:$D$22</definedName>
    <definedName name="_xlnm.Print_Area" localSheetId="3">'2008'!$A$1:$D$22</definedName>
    <definedName name="_xlnm.Print_Area" localSheetId="4">'2009'!$A$1:$D$22</definedName>
    <definedName name="_xlnm.Print_Area" localSheetId="5">'2010'!$A$1:$D$22</definedName>
    <definedName name="_xlnm.Print_Area" localSheetId="6">'2011'!$A$1:$D$22</definedName>
    <definedName name="_xlnm.Print_Area" localSheetId="7">'2012'!$A$1:$D$22</definedName>
    <definedName name="_xlnm.Print_Area" localSheetId="8">'2013'!$A$1:$D$22</definedName>
    <definedName name="_xlnm.Print_Area" localSheetId="9">'2014'!$A$1:$D$22</definedName>
    <definedName name="_xlnm.Print_Area" localSheetId="10">'2015'!$A$1:$D$22</definedName>
    <definedName name="_xlnm.Print_Area" localSheetId="11">'2016'!$A$1:$D$22</definedName>
    <definedName name="_xlnm.Print_Area" localSheetId="12">'2017'!$A$1:$D$22</definedName>
    <definedName name="_xlnm.Print_Area" localSheetId="13">'2018'!$A$1:$D$22</definedName>
    <definedName name="_xlnm.Print_Area" localSheetId="14">'2019'!$A$1:$D$22</definedName>
    <definedName name="_xlnm.Print_Area" localSheetId="15">'2020'!$A$1:$D$22</definedName>
    <definedName name="_xlnm.Print_Area" localSheetId="16">'2021'!$A$1:$D$22</definedName>
    <definedName name="_xlnm.Print_Area" localSheetId="17">'2022'!$A$1:$D$22</definedName>
  </definedNames>
  <calcPr fullCalcOnLoad="1"/>
</workbook>
</file>

<file path=xl/sharedStrings.xml><?xml version="1.0" encoding="utf-8"?>
<sst xmlns="http://schemas.openxmlformats.org/spreadsheetml/2006/main" count="162" uniqueCount="10">
  <si>
    <t>Source : Ministère de l'Économie, des Finances et de la Relance - DGFiP</t>
  </si>
  <si>
    <t>Numéro du décile de CA</t>
  </si>
  <si>
    <t>Borne inférieure du décile de CA</t>
  </si>
  <si>
    <t>Borne supérieure du décile de CA</t>
  </si>
  <si>
    <t>Montant des BIC</t>
  </si>
  <si>
    <t>(bornes en milliers d'euros - bénéfices en millions d'euros)</t>
  </si>
  <si>
    <t>Montant total des BIC</t>
  </si>
  <si>
    <t>Nombre d'entreprises déclarant des BIC (en milliers)</t>
  </si>
  <si>
    <t>* Les bénéfices industriels et commerciaux sont déclarés à l'impôt sur le revenu</t>
  </si>
  <si>
    <t>Source : Ministère de l'Économie, des Finances  et de la Souveraineté industrielle et numérique - DGFiP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</si>
</sst>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 F&quot;;\ \-#,##0&quot; F&quot;"/>
    <numFmt numFmtId="175" formatCode="#,##0.0"/>
    <numFmt numFmtId="176" formatCode="0.0"/>
    <numFmt numFmtId="177" formatCode="0.000"/>
    <numFmt numFmtId="178" formatCode="#\ ###\ ###"/>
    <numFmt numFmtId="179" formatCode="#,##0.00&quot; F&quot;;\ \-#,##0.00&quot; F&quot;"/>
    <numFmt numFmtId="180" formatCode="#,##0.0&quot; F&quot;;\ \-#,##0.0&quot; F&quot;"/>
    <numFmt numFmtId="181" formatCode="\(#,##0\)"/>
    <numFmt numFmtId="182" formatCode="#\ ###"/>
    <numFmt numFmtId="183" formatCode="0.0%"/>
    <numFmt numFmtId="184" formatCode="00"/>
    <numFmt numFmtId="185" formatCode="\1\3\-\1"/>
    <numFmt numFmtId="186" formatCode="\1\3\-\2"/>
    <numFmt numFmtId="187" formatCode="#,##0.000000"/>
    <numFmt numFmtId="188" formatCode="0\ ###"/>
    <numFmt numFmtId="189" formatCode="0.00000"/>
    <numFmt numFmtId="190" formatCode="0.0;\-0.0"/>
    <numFmt numFmtId="191" formatCode="??,???,??0"/>
    <numFmt numFmtId="192" formatCode="###,000"/>
    <numFmt numFmtId="193" formatCode="?,???,??0"/>
    <numFmt numFmtId="194" formatCode="???,??0"/>
    <numFmt numFmtId="195" formatCode="#,##0.000"/>
    <numFmt numFmtId="196" formatCode="#,#00.0"/>
    <numFmt numFmtId="197" formatCode="#,##0,,"/>
    <numFmt numFmtId="198" formatCode="0.0000"/>
    <numFmt numFmtId="199" formatCode="dd/mmm/yy"/>
    <numFmt numFmtId="200" formatCode="dd/mmm"/>
    <numFmt numFmtId="201" formatCode="mmm/yy"/>
    <numFmt numFmtId="202" formatCode="#,##0.0,,"/>
    <numFmt numFmtId="203" formatCode="_-* #,##0.0\ _F_-;\-* #,##0.0\ _F_-;_-* &quot;-&quot;??\ _F_-;_-@_-"/>
    <numFmt numFmtId="204" formatCode="_-* #,##0\ _F_-;\-* #,##0\ _F_-;_-* &quot;-&quot;??\ _F_-;_-@_-"/>
    <numFmt numFmtId="205" formatCode="#,##0_ ;\-#,##0\ "/>
    <numFmt numFmtId="206" formatCode="#,##0.0_ ;\-#,##0.0\ "/>
    <numFmt numFmtId="207" formatCode="&quot;Vrai&quot;;&quot;Vrai&quot;;&quot;Faux&quot;"/>
    <numFmt numFmtId="208" formatCode="&quot;Actif&quot;;&quot;Actif&quot;;&quot;Inactif&quot;"/>
    <numFmt numFmtId="209" formatCode="[$€-2]\ #,##0.00_);[Red]\([$€-2]\ #,##0.00\)"/>
    <numFmt numFmtId="210" formatCode="#,##0,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sz val="10"/>
      <name val="Marianne Light"/>
      <family val="3"/>
    </font>
    <font>
      <sz val="8"/>
      <color indexed="18"/>
      <name val="Marianne Light"/>
      <family val="3"/>
    </font>
    <font>
      <b/>
      <sz val="10"/>
      <color indexed="18"/>
      <name val="Marianne Light"/>
      <family val="3"/>
    </font>
    <font>
      <b/>
      <sz val="10"/>
      <name val="Marianne Light"/>
      <family val="3"/>
    </font>
    <font>
      <sz val="8"/>
      <name val="Marianne Light"/>
      <family val="3"/>
    </font>
    <font>
      <sz val="10"/>
      <color indexed="18"/>
      <name val="Marianne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4" fillId="0" borderId="0" xfId="53" applyFont="1" applyFill="1" applyProtection="1">
      <alignment/>
      <protection locked="0"/>
    </xf>
    <xf numFmtId="0" fontId="5" fillId="0" borderId="0" xfId="53" applyFont="1" applyFill="1" applyBorder="1" applyAlignment="1" applyProtection="1">
      <alignment horizontal="right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Protection="1">
      <alignment/>
      <protection locked="0"/>
    </xf>
    <xf numFmtId="3" fontId="4" fillId="0" borderId="11" xfId="44" applyNumberFormat="1" applyFont="1" applyFill="1" applyBorder="1" applyAlignment="1" applyProtection="1">
      <alignment horizontal="right" vertical="center"/>
      <protection/>
    </xf>
    <xf numFmtId="3" fontId="4" fillId="0" borderId="12" xfId="44" applyNumberFormat="1" applyFont="1" applyFill="1" applyBorder="1" applyAlignment="1" applyProtection="1">
      <alignment horizontal="right" vertical="center"/>
      <protection/>
    </xf>
    <xf numFmtId="0" fontId="4" fillId="0" borderId="0" xfId="53" applyFont="1" applyFill="1" applyAlignment="1" applyProtection="1">
      <alignment vertical="center"/>
      <protection locked="0"/>
    </xf>
    <xf numFmtId="3" fontId="4" fillId="0" borderId="13" xfId="44" applyNumberFormat="1" applyFont="1" applyFill="1" applyBorder="1" applyAlignment="1" applyProtection="1">
      <alignment horizontal="right" vertical="center"/>
      <protection/>
    </xf>
    <xf numFmtId="3" fontId="4" fillId="0" borderId="0" xfId="44" applyNumberFormat="1" applyFont="1" applyFill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3" applyFont="1" applyFill="1" applyAlignment="1" applyProtection="1">
      <alignment horizontal="center"/>
      <protection locked="0"/>
    </xf>
    <xf numFmtId="0" fontId="4" fillId="0" borderId="0" xfId="53" applyFont="1" applyFill="1" applyBorder="1" applyProtection="1">
      <alignment/>
      <protection locked="0"/>
    </xf>
    <xf numFmtId="3" fontId="4" fillId="0" borderId="14" xfId="44" applyNumberFormat="1" applyFont="1" applyFill="1" applyBorder="1" applyAlignment="1" applyProtection="1">
      <alignment horizontal="right" vertical="center"/>
      <protection/>
    </xf>
    <xf numFmtId="3" fontId="4" fillId="0" borderId="15" xfId="44" applyNumberFormat="1" applyFont="1" applyFill="1" applyBorder="1" applyAlignment="1" applyProtection="1">
      <alignment horizontal="right" vertical="center"/>
      <protection/>
    </xf>
    <xf numFmtId="0" fontId="8" fillId="0" borderId="0" xfId="52" applyFont="1" applyFill="1" applyBorder="1" applyProtection="1">
      <alignment/>
      <protection locked="0"/>
    </xf>
    <xf numFmtId="0" fontId="8" fillId="0" borderId="0" xfId="53" applyFont="1" applyFill="1" applyAlignment="1" applyProtection="1">
      <alignment horizontal="left"/>
      <protection locked="0"/>
    </xf>
    <xf numFmtId="0" fontId="7" fillId="0" borderId="0" xfId="53" applyFont="1" applyFill="1" applyBorder="1" applyAlignment="1" applyProtection="1">
      <alignment vertical="center"/>
      <protection locked="0"/>
    </xf>
    <xf numFmtId="0" fontId="6" fillId="0" borderId="0" xfId="53" applyFont="1" applyFill="1" applyBorder="1" applyProtection="1">
      <alignment/>
      <protection locked="0"/>
    </xf>
    <xf numFmtId="0" fontId="9" fillId="0" borderId="0" xfId="53" applyFont="1" applyFill="1" applyBorder="1" applyAlignment="1" applyProtection="1">
      <alignment horizontal="right"/>
      <protection locked="0"/>
    </xf>
    <xf numFmtId="0" fontId="9" fillId="0" borderId="0" xfId="53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centerContinuous" vertical="center"/>
      <protection locked="0"/>
    </xf>
    <xf numFmtId="176" fontId="9" fillId="0" borderId="0" xfId="44" applyNumberFormat="1" applyFont="1" applyFill="1" applyBorder="1" applyAlignment="1" applyProtection="1">
      <alignment horizontal="right" vertical="center"/>
      <protection/>
    </xf>
    <xf numFmtId="0" fontId="9" fillId="0" borderId="0" xfId="44" applyFont="1" applyFill="1" applyBorder="1" applyAlignment="1" applyProtection="1">
      <alignment horizontal="center" vertical="center"/>
      <protection/>
    </xf>
    <xf numFmtId="0" fontId="6" fillId="0" borderId="0" xfId="44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Alignment="1" applyProtection="1">
      <alignment horizontal="center"/>
      <protection locked="0"/>
    </xf>
    <xf numFmtId="0" fontId="8" fillId="0" borderId="0" xfId="53" applyFont="1" applyFill="1" applyBorder="1" applyProtection="1">
      <alignment/>
      <protection locked="0"/>
    </xf>
    <xf numFmtId="0" fontId="8" fillId="0" borderId="0" xfId="53" applyFont="1" applyFill="1" applyProtection="1">
      <alignment/>
      <protection locked="0"/>
    </xf>
    <xf numFmtId="3" fontId="7" fillId="0" borderId="15" xfId="44" applyNumberFormat="1" applyFont="1" applyFill="1" applyBorder="1" applyAlignment="1" applyProtection="1">
      <alignment horizontal="right" vertical="center"/>
      <protection/>
    </xf>
    <xf numFmtId="0" fontId="4" fillId="0" borderId="15" xfId="53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Protection="1">
      <alignment/>
      <protection locked="0"/>
    </xf>
    <xf numFmtId="3" fontId="4" fillId="0" borderId="16" xfId="44" applyNumberFormat="1" applyFont="1" applyFill="1" applyBorder="1" applyAlignment="1" applyProtection="1">
      <alignment horizontal="center" vertical="center" wrapText="1"/>
      <protection/>
    </xf>
    <xf numFmtId="3" fontId="4" fillId="0" borderId="16" xfId="44" applyNumberFormat="1" applyFont="1" applyFill="1" applyBorder="1" applyAlignment="1" applyProtection="1">
      <alignment horizontal="right" vertical="center"/>
      <protection/>
    </xf>
    <xf numFmtId="3" fontId="7" fillId="0" borderId="16" xfId="44" applyNumberFormat="1" applyFont="1" applyFill="1" applyBorder="1" applyAlignment="1" applyProtection="1">
      <alignment horizontal="right" vertical="center"/>
      <protection/>
    </xf>
    <xf numFmtId="3" fontId="4" fillId="33" borderId="12" xfId="44" applyNumberFormat="1" applyFont="1" applyFill="1" applyBorder="1" applyAlignment="1" applyProtection="1">
      <alignment horizontal="right" vertical="center"/>
      <protection/>
    </xf>
    <xf numFmtId="3" fontId="4" fillId="33" borderId="0" xfId="44" applyNumberFormat="1" applyFont="1" applyFill="1" applyBorder="1" applyAlignment="1" applyProtection="1">
      <alignment horizontal="right" vertical="center"/>
      <protection/>
    </xf>
    <xf numFmtId="3" fontId="4" fillId="33" borderId="0" xfId="51" applyNumberFormat="1" applyFont="1" applyFill="1" applyBorder="1" applyAlignment="1" applyProtection="1">
      <alignment vertical="center"/>
      <protection/>
    </xf>
    <xf numFmtId="3" fontId="4" fillId="33" borderId="16" xfId="44" applyNumberFormat="1" applyFont="1" applyFill="1" applyBorder="1" applyAlignment="1" applyProtection="1">
      <alignment horizontal="right" vertical="center"/>
      <protection/>
    </xf>
    <xf numFmtId="3" fontId="7" fillId="33" borderId="16" xfId="44" applyNumberFormat="1" applyFont="1" applyFill="1" applyBorder="1" applyAlignment="1" applyProtection="1">
      <alignment horizontal="right" vertical="center"/>
      <protection/>
    </xf>
    <xf numFmtId="3" fontId="4" fillId="33" borderId="15" xfId="44" applyNumberFormat="1" applyFont="1" applyFill="1" applyBorder="1" applyAlignment="1" applyProtection="1">
      <alignment horizontal="right" vertical="center"/>
      <protection/>
    </xf>
    <xf numFmtId="3" fontId="7" fillId="33" borderId="15" xfId="44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TAB29RA" xfId="51"/>
    <cellStyle name="Normal_TB08" xfId="52"/>
    <cellStyle name="Normal_TB34ETB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77215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2005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2014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77215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2015</a:t>
          </a: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2016</a:t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DÉC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2018</a:t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ÉCI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2019</a:t>
          </a:r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DÉCI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LE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2020</a:t>
          </a:r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ÉCILE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2021</a:t>
          </a:r>
        </a:p>
      </xdr:txBody>
    </xdr:sp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ÉCILE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2022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2006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2007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77215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2012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3</xdr:col>
      <xdr:colOff>1009650</xdr:colOff>
      <xdr:row>3</xdr:row>
      <xdr:rowOff>276225</xdr:rowOff>
    </xdr:to>
    <xdr:sp>
      <xdr:nvSpPr>
        <xdr:cNvPr id="1" name="Texte 1"/>
        <xdr:cNvSpPr>
          <a:spLocks/>
        </xdr:cNvSpPr>
      </xdr:nvSpPr>
      <xdr:spPr>
        <a:xfrm>
          <a:off x="257175" y="142875"/>
          <a:ext cx="5133975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BÉNÉFICES INDUSTRIELS ET COMMERCIAUX *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PAR DÉCILE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 CHIFFRE D'AFFAIRES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2013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3" sqref="G3"/>
    </sheetView>
  </sheetViews>
  <sheetFormatPr defaultColWidth="10.28125" defaultRowHeight="12.75"/>
  <cols>
    <col min="1" max="1" width="30.28125" style="1" customWidth="1"/>
    <col min="2" max="2" width="23.28125" style="1" customWidth="1"/>
    <col min="3" max="3" width="21.7109375" style="1" customWidth="1"/>
    <col min="4" max="4" width="22.2812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5</v>
      </c>
      <c r="D9" s="6">
        <v>891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5</v>
      </c>
      <c r="C10" s="9">
        <v>22</v>
      </c>
      <c r="D10" s="10">
        <v>364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22</v>
      </c>
      <c r="C11" s="9">
        <v>36</v>
      </c>
      <c r="D11" s="10">
        <v>660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36</v>
      </c>
      <c r="C12" s="9">
        <v>52</v>
      </c>
      <c r="D12" s="10">
        <v>967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52</v>
      </c>
      <c r="C13" s="9">
        <v>71</v>
      </c>
      <c r="D13" s="10">
        <v>1262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71</v>
      </c>
      <c r="C14" s="9">
        <v>97</v>
      </c>
      <c r="D14" s="10">
        <v>1591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97</v>
      </c>
      <c r="C15" s="9">
        <v>134</v>
      </c>
      <c r="D15" s="10">
        <v>1987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134</v>
      </c>
      <c r="C16" s="9">
        <v>198</v>
      </c>
      <c r="D16" s="10">
        <v>2569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198</v>
      </c>
      <c r="C17" s="9">
        <v>354</v>
      </c>
      <c r="D17" s="10">
        <v>3506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354</v>
      </c>
      <c r="C18" s="9"/>
      <c r="D18" s="10">
        <v>17363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f>SUM(D9:D18)</f>
        <v>31160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926</v>
      </c>
      <c r="E20" s="24"/>
      <c r="F20" s="24"/>
      <c r="G20" s="24"/>
      <c r="H20" s="24"/>
      <c r="I20" s="11"/>
      <c r="J20" s="12"/>
    </row>
    <row r="21" spans="1:10" s="29" customFormat="1" ht="11.25">
      <c r="A21" s="15" t="s">
        <v>0</v>
      </c>
      <c r="B21" s="15"/>
      <c r="C21" s="15"/>
      <c r="D21" s="27"/>
      <c r="E21" s="27"/>
      <c r="F21" s="27"/>
      <c r="G21" s="27"/>
      <c r="H21" s="27"/>
      <c r="I21" s="27"/>
      <c r="J21" s="28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36"/>
      <c r="C9" s="9">
        <v>2</v>
      </c>
      <c r="D9" s="36">
        <v>737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2</v>
      </c>
      <c r="C10" s="9">
        <v>7</v>
      </c>
      <c r="D10" s="38">
        <v>46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7</v>
      </c>
      <c r="C11" s="9">
        <v>17</v>
      </c>
      <c r="D11" s="38">
        <v>128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17</v>
      </c>
      <c r="C12" s="37">
        <v>33</v>
      </c>
      <c r="D12" s="38">
        <v>373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37">
        <v>33</v>
      </c>
      <c r="C13" s="37">
        <v>50</v>
      </c>
      <c r="D13" s="38">
        <v>704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37">
        <v>50</v>
      </c>
      <c r="C14" s="37">
        <v>73</v>
      </c>
      <c r="D14" s="38">
        <v>1045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37">
        <v>73</v>
      </c>
      <c r="C15" s="37">
        <v>105</v>
      </c>
      <c r="D15" s="38">
        <v>1371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37">
        <v>105</v>
      </c>
      <c r="C16" s="37">
        <v>159</v>
      </c>
      <c r="D16" s="38">
        <v>1778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37">
        <v>159</v>
      </c>
      <c r="C17" s="37">
        <v>290</v>
      </c>
      <c r="D17" s="38">
        <v>2502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37">
        <v>290</v>
      </c>
      <c r="C18" s="37"/>
      <c r="D18" s="38">
        <v>16752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9"/>
      <c r="C19" s="39"/>
      <c r="D19" s="40">
        <f>SUM(D9:D18)</f>
        <v>25436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41"/>
      <c r="C20" s="41"/>
      <c r="D20" s="42">
        <v>805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3" sqref="F3"/>
    </sheetView>
  </sheetViews>
  <sheetFormatPr defaultColWidth="10.28125" defaultRowHeight="12.75"/>
  <cols>
    <col min="1" max="1" width="30.28125" style="1" customWidth="1"/>
    <col min="2" max="2" width="23.28125" style="1" customWidth="1"/>
    <col min="3" max="3" width="21.7109375" style="1" customWidth="1"/>
    <col min="4" max="4" width="22.2812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1</v>
      </c>
      <c r="D9" s="6">
        <v>549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1</v>
      </c>
      <c r="C10" s="9">
        <v>6</v>
      </c>
      <c r="D10" s="10">
        <v>42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6</v>
      </c>
      <c r="C11" s="9">
        <v>13</v>
      </c>
      <c r="D11" s="10">
        <v>126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13</v>
      </c>
      <c r="C12" s="9">
        <v>28</v>
      </c>
      <c r="D12" s="10">
        <v>271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28</v>
      </c>
      <c r="C13" s="9">
        <v>44</v>
      </c>
      <c r="D13" s="10">
        <v>572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44</v>
      </c>
      <c r="C14" s="9">
        <v>66</v>
      </c>
      <c r="D14" s="10">
        <v>951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66</v>
      </c>
      <c r="C15" s="9">
        <v>96</v>
      </c>
      <c r="D15" s="10">
        <v>1316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96</v>
      </c>
      <c r="C16" s="9">
        <v>148</v>
      </c>
      <c r="D16" s="10">
        <v>1762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148</v>
      </c>
      <c r="C17" s="9">
        <v>273</v>
      </c>
      <c r="D17" s="10">
        <v>2466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273</v>
      </c>
      <c r="C18" s="9"/>
      <c r="D18" s="10">
        <v>16416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v>24471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830</v>
      </c>
      <c r="E20" s="24"/>
      <c r="F20" s="24"/>
      <c r="G20" s="24"/>
      <c r="H20" s="24"/>
      <c r="I20" s="11"/>
      <c r="J20" s="12"/>
    </row>
    <row r="21" spans="1:10" s="29" customFormat="1" ht="11.25">
      <c r="A21" s="15" t="s">
        <v>0</v>
      </c>
      <c r="B21" s="15"/>
      <c r="C21" s="15"/>
      <c r="D21" s="27"/>
      <c r="E21" s="27"/>
      <c r="F21" s="27"/>
      <c r="G21" s="27"/>
      <c r="H21" s="27"/>
      <c r="I21" s="27"/>
      <c r="J21" s="28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1</v>
      </c>
      <c r="D9" s="6">
        <v>583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1</v>
      </c>
      <c r="C10" s="9">
        <v>5</v>
      </c>
      <c r="D10" s="10">
        <v>29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5</v>
      </c>
      <c r="C11" s="9">
        <v>10</v>
      </c>
      <c r="D11" s="10">
        <v>57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10</v>
      </c>
      <c r="C12" s="9">
        <v>24</v>
      </c>
      <c r="D12" s="10">
        <v>227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24</v>
      </c>
      <c r="C13" s="9">
        <v>40</v>
      </c>
      <c r="D13" s="10">
        <v>482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40</v>
      </c>
      <c r="C14" s="9">
        <v>61</v>
      </c>
      <c r="D14" s="10">
        <v>882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61</v>
      </c>
      <c r="C15" s="9">
        <v>91</v>
      </c>
      <c r="D15" s="10">
        <v>1274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91</v>
      </c>
      <c r="C16" s="9">
        <v>142</v>
      </c>
      <c r="D16" s="10">
        <v>1774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142</v>
      </c>
      <c r="C17" s="9">
        <v>264</v>
      </c>
      <c r="D17" s="10">
        <v>2487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264</v>
      </c>
      <c r="C18" s="9"/>
      <c r="D18" s="10">
        <v>17142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v>24938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822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4" sqref="F4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1</v>
      </c>
      <c r="D9" s="6">
        <v>623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1</v>
      </c>
      <c r="C10" s="9">
        <v>5</v>
      </c>
      <c r="D10" s="10">
        <v>40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5</v>
      </c>
      <c r="C11" s="9">
        <v>9</v>
      </c>
      <c r="D11" s="10">
        <v>55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9</v>
      </c>
      <c r="C12" s="9">
        <v>20</v>
      </c>
      <c r="D12" s="10">
        <v>141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20</v>
      </c>
      <c r="C13" s="9">
        <v>36</v>
      </c>
      <c r="D13" s="10">
        <v>402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36</v>
      </c>
      <c r="C14" s="9">
        <v>56</v>
      </c>
      <c r="D14" s="10">
        <v>842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56</v>
      </c>
      <c r="C15" s="9">
        <v>86</v>
      </c>
      <c r="D15" s="10">
        <v>1237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86</v>
      </c>
      <c r="C16" s="9">
        <v>136</v>
      </c>
      <c r="D16" s="10">
        <v>1811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136</v>
      </c>
      <c r="C17" s="9">
        <v>255</v>
      </c>
      <c r="D17" s="10">
        <v>2444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255</v>
      </c>
      <c r="C18" s="9"/>
      <c r="D18" s="10">
        <v>16771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v>24365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820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3" sqref="G3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1</v>
      </c>
      <c r="D9" s="6">
        <v>655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1</v>
      </c>
      <c r="C10" s="9">
        <v>4</v>
      </c>
      <c r="D10" s="10">
        <v>28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4</v>
      </c>
      <c r="C11" s="9">
        <v>8</v>
      </c>
      <c r="D11" s="10">
        <v>40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8</v>
      </c>
      <c r="C12" s="9">
        <v>16</v>
      </c>
      <c r="D12" s="10">
        <v>101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16</v>
      </c>
      <c r="C13" s="9">
        <v>31</v>
      </c>
      <c r="D13" s="10">
        <v>283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31</v>
      </c>
      <c r="C14" s="9">
        <v>51</v>
      </c>
      <c r="D14" s="10">
        <v>658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51</v>
      </c>
      <c r="C15" s="9">
        <v>80</v>
      </c>
      <c r="D15" s="10">
        <v>1168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80</v>
      </c>
      <c r="C16" s="9">
        <v>129</v>
      </c>
      <c r="D16" s="10">
        <v>1696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129</v>
      </c>
      <c r="C17" s="9">
        <v>246</v>
      </c>
      <c r="D17" s="10">
        <v>2491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246</v>
      </c>
      <c r="C18" s="9"/>
      <c r="D18" s="10">
        <v>17379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v>24499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827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2" sqref="F2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0</v>
      </c>
      <c r="D9" s="6">
        <v>909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0</v>
      </c>
      <c r="C10" s="9">
        <v>4</v>
      </c>
      <c r="D10" s="10">
        <v>28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4</v>
      </c>
      <c r="C11" s="9">
        <v>7</v>
      </c>
      <c r="D11" s="10">
        <v>37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7</v>
      </c>
      <c r="C12" s="9">
        <v>13</v>
      </c>
      <c r="D12" s="10">
        <v>72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13</v>
      </c>
      <c r="C13" s="9">
        <v>25</v>
      </c>
      <c r="D13" s="10">
        <v>179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25</v>
      </c>
      <c r="C14" s="9">
        <v>43</v>
      </c>
      <c r="D14" s="10">
        <v>525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43</v>
      </c>
      <c r="C15" s="9">
        <v>71</v>
      </c>
      <c r="D15" s="10">
        <v>1063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71</v>
      </c>
      <c r="C16" s="9">
        <v>119</v>
      </c>
      <c r="D16" s="10">
        <v>1696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119</v>
      </c>
      <c r="C17" s="9">
        <v>232</v>
      </c>
      <c r="D17" s="10">
        <v>2581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232</v>
      </c>
      <c r="C18" s="9"/>
      <c r="D18" s="10">
        <v>17737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v>24826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850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4" sqref="G4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36"/>
      <c r="C9" s="36">
        <v>0</v>
      </c>
      <c r="D9" s="36">
        <v>855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37">
        <v>0</v>
      </c>
      <c r="C10" s="37">
        <v>4</v>
      </c>
      <c r="D10" s="38">
        <v>33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37">
        <v>4</v>
      </c>
      <c r="C11" s="37">
        <v>7</v>
      </c>
      <c r="D11" s="38">
        <v>30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37">
        <v>7</v>
      </c>
      <c r="C12" s="37">
        <v>10</v>
      </c>
      <c r="D12" s="38">
        <v>52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37">
        <v>10</v>
      </c>
      <c r="C13" s="37">
        <v>17</v>
      </c>
      <c r="D13" s="38">
        <v>103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37">
        <v>17</v>
      </c>
      <c r="C14" s="37">
        <v>31</v>
      </c>
      <c r="D14" s="38">
        <v>270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37">
        <v>31</v>
      </c>
      <c r="C15" s="37">
        <v>54</v>
      </c>
      <c r="D15" s="38">
        <v>653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37">
        <v>54</v>
      </c>
      <c r="C16" s="37">
        <v>97</v>
      </c>
      <c r="D16" s="38">
        <v>1347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37">
        <v>97</v>
      </c>
      <c r="C17" s="37">
        <v>200</v>
      </c>
      <c r="D17" s="38">
        <v>2338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37">
        <v>200</v>
      </c>
      <c r="C18" s="37"/>
      <c r="D18" s="38">
        <v>16335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9"/>
      <c r="C19" s="39"/>
      <c r="D19" s="40">
        <v>22014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41"/>
      <c r="C20" s="41"/>
      <c r="D20" s="42">
        <v>885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6">
      <selection activeCell="H4" sqref="H4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36"/>
      <c r="C9" s="9">
        <v>0</v>
      </c>
      <c r="D9" s="36">
        <v>677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0</v>
      </c>
      <c r="C10" s="9">
        <v>4</v>
      </c>
      <c r="D10" s="38">
        <v>25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4</v>
      </c>
      <c r="C11" s="9">
        <v>6</v>
      </c>
      <c r="D11" s="38">
        <v>28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6</v>
      </c>
      <c r="C12" s="37">
        <v>10</v>
      </c>
      <c r="D12" s="38">
        <v>44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37">
        <v>10</v>
      </c>
      <c r="C13" s="37">
        <v>16</v>
      </c>
      <c r="D13" s="38">
        <v>77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37">
        <v>16</v>
      </c>
      <c r="C14" s="37">
        <v>27</v>
      </c>
      <c r="D14" s="38">
        <v>216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37">
        <v>27</v>
      </c>
      <c r="C15" s="37">
        <v>49</v>
      </c>
      <c r="D15" s="38">
        <v>578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37">
        <v>49</v>
      </c>
      <c r="C16" s="37">
        <v>91</v>
      </c>
      <c r="D16" s="38">
        <v>1361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37">
        <v>91</v>
      </c>
      <c r="C17" s="37">
        <v>195</v>
      </c>
      <c r="D17" s="38">
        <v>2606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37">
        <v>195</v>
      </c>
      <c r="C18" s="37"/>
      <c r="D18" s="38">
        <v>17815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9"/>
      <c r="C19" s="39"/>
      <c r="D19" s="40">
        <v>23426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41"/>
      <c r="C20" s="41"/>
      <c r="D20" s="42">
        <v>942</v>
      </c>
      <c r="E20" s="24"/>
      <c r="F20" s="24"/>
      <c r="G20" s="24"/>
      <c r="H20" s="24"/>
      <c r="I20" s="11"/>
      <c r="J20" s="12"/>
    </row>
    <row r="21" spans="1:10" ht="12.75">
      <c r="A21" s="15" t="s">
        <v>9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tabSelected="1" zoomScalePageLayoutView="0" workbookViewId="0" topLeftCell="A1">
      <selection activeCell="G12" sqref="G12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36"/>
      <c r="C9" s="9">
        <v>0</v>
      </c>
      <c r="D9" s="36">
        <v>1620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0</v>
      </c>
      <c r="C10" s="9">
        <v>4</v>
      </c>
      <c r="D10" s="38">
        <v>46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4</v>
      </c>
      <c r="C11" s="9">
        <v>7</v>
      </c>
      <c r="D11" s="38">
        <v>48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7</v>
      </c>
      <c r="C12" s="37">
        <v>10</v>
      </c>
      <c r="D12" s="38">
        <v>77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37">
        <v>10</v>
      </c>
      <c r="C13" s="37">
        <v>15</v>
      </c>
      <c r="D13" s="38">
        <v>103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37">
        <v>15</v>
      </c>
      <c r="C14" s="37">
        <v>26</v>
      </c>
      <c r="D14" s="38">
        <v>164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37">
        <v>26</v>
      </c>
      <c r="C15" s="37">
        <v>45</v>
      </c>
      <c r="D15" s="38">
        <v>518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37">
        <v>45</v>
      </c>
      <c r="C16" s="37">
        <v>86</v>
      </c>
      <c r="D16" s="38">
        <v>1389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37">
        <v>86</v>
      </c>
      <c r="C17" s="37">
        <v>188</v>
      </c>
      <c r="D17" s="38">
        <v>2625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37">
        <v>188</v>
      </c>
      <c r="C18" s="37"/>
      <c r="D18" s="38">
        <v>17884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9"/>
      <c r="C19" s="39"/>
      <c r="D19" s="40">
        <v>24474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41"/>
      <c r="C20" s="41"/>
      <c r="D20" s="42">
        <v>1010</v>
      </c>
      <c r="E20" s="24"/>
      <c r="F20" s="24"/>
      <c r="G20" s="24"/>
      <c r="H20" s="24"/>
      <c r="I20" s="11"/>
      <c r="J20" s="12"/>
    </row>
    <row r="21" spans="1:10" ht="12.75">
      <c r="A21" s="15" t="s">
        <v>9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4" sqref="F4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5</v>
      </c>
      <c r="D9" s="6">
        <v>1002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5</v>
      </c>
      <c r="C10" s="9">
        <v>21</v>
      </c>
      <c r="D10" s="10">
        <v>319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21</v>
      </c>
      <c r="C11" s="9">
        <v>36</v>
      </c>
      <c r="D11" s="10">
        <v>634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36</v>
      </c>
      <c r="C12" s="9">
        <v>51</v>
      </c>
      <c r="D12" s="10">
        <v>1011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51</v>
      </c>
      <c r="C13" s="9">
        <v>71</v>
      </c>
      <c r="D13" s="10">
        <v>1288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71</v>
      </c>
      <c r="C14" s="9">
        <v>97</v>
      </c>
      <c r="D14" s="10">
        <v>1578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97</v>
      </c>
      <c r="C15" s="9">
        <v>135</v>
      </c>
      <c r="D15" s="10">
        <v>2004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135</v>
      </c>
      <c r="C16" s="9">
        <v>198</v>
      </c>
      <c r="D16" s="10">
        <v>2553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198</v>
      </c>
      <c r="C17" s="9">
        <v>358</v>
      </c>
      <c r="D17" s="10">
        <v>3603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358</v>
      </c>
      <c r="C18" s="9"/>
      <c r="D18" s="10">
        <v>20701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f>SUM(D9:D18)</f>
        <v>34693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922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3" sqref="F3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4</v>
      </c>
      <c r="D9" s="6">
        <v>795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4</v>
      </c>
      <c r="C10" s="9">
        <v>19</v>
      </c>
      <c r="D10" s="10">
        <v>290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19</v>
      </c>
      <c r="C11" s="9">
        <v>34</v>
      </c>
      <c r="D11" s="10">
        <v>621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34</v>
      </c>
      <c r="C12" s="9">
        <v>50</v>
      </c>
      <c r="D12" s="10">
        <v>910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50</v>
      </c>
      <c r="C13" s="9">
        <v>70</v>
      </c>
      <c r="D13" s="10">
        <v>1265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70</v>
      </c>
      <c r="C14" s="9">
        <v>96</v>
      </c>
      <c r="D14" s="10">
        <v>1566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96</v>
      </c>
      <c r="C15" s="9">
        <v>133</v>
      </c>
      <c r="D15" s="10">
        <v>1975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133</v>
      </c>
      <c r="C16" s="9">
        <v>197</v>
      </c>
      <c r="D16" s="10">
        <v>2555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197</v>
      </c>
      <c r="C17" s="9">
        <v>356</v>
      </c>
      <c r="D17" s="10">
        <v>3534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356</v>
      </c>
      <c r="C18" s="9"/>
      <c r="D18" s="10">
        <v>20942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f>SUM(D9:D18)</f>
        <v>34453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916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3" sqref="F3"/>
    </sheetView>
  </sheetViews>
  <sheetFormatPr defaultColWidth="10.28125" defaultRowHeight="12.75"/>
  <cols>
    <col min="1" max="1" width="30.28125" style="1" customWidth="1"/>
    <col min="2" max="2" width="23.28125" style="1" customWidth="1"/>
    <col min="3" max="3" width="21.7109375" style="1" customWidth="1"/>
    <col min="4" max="4" width="22.2812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4</v>
      </c>
      <c r="D9" s="6">
        <v>511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4</v>
      </c>
      <c r="C10" s="9">
        <v>18</v>
      </c>
      <c r="D10" s="10">
        <v>220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18</v>
      </c>
      <c r="C11" s="9">
        <v>34</v>
      </c>
      <c r="D11" s="10">
        <v>567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34</v>
      </c>
      <c r="C12" s="9">
        <v>49</v>
      </c>
      <c r="D12" s="10">
        <v>836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49</v>
      </c>
      <c r="C13" s="9">
        <v>68</v>
      </c>
      <c r="D13" s="10">
        <v>1186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68</v>
      </c>
      <c r="C14" s="9">
        <v>94</v>
      </c>
      <c r="D14" s="10">
        <v>1491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94</v>
      </c>
      <c r="C15" s="9">
        <v>131</v>
      </c>
      <c r="D15" s="10">
        <v>1878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131</v>
      </c>
      <c r="C16" s="9">
        <v>194</v>
      </c>
      <c r="D16" s="10">
        <v>2420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194</v>
      </c>
      <c r="C17" s="9">
        <v>350</v>
      </c>
      <c r="D17" s="10">
        <v>3382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350</v>
      </c>
      <c r="C18" s="9"/>
      <c r="D18" s="10">
        <v>18965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f>SUM(D9:D18)</f>
        <v>31456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906</v>
      </c>
      <c r="E20" s="24"/>
      <c r="F20" s="24"/>
      <c r="G20" s="24"/>
      <c r="H20" s="24"/>
      <c r="I20" s="11"/>
      <c r="J20" s="12"/>
    </row>
    <row r="21" spans="1:10" s="29" customFormat="1" ht="11.25">
      <c r="A21" s="15" t="s">
        <v>0</v>
      </c>
      <c r="B21" s="15"/>
      <c r="C21" s="15"/>
      <c r="D21" s="27"/>
      <c r="E21" s="27"/>
      <c r="F21" s="27"/>
      <c r="G21" s="27"/>
      <c r="H21" s="27"/>
      <c r="I21" s="27"/>
      <c r="J21" s="28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3" sqref="F3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4</v>
      </c>
      <c r="D9" s="6">
        <v>904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4</v>
      </c>
      <c r="C10" s="9">
        <v>16</v>
      </c>
      <c r="D10" s="10">
        <v>171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16</v>
      </c>
      <c r="C11" s="9">
        <v>32</v>
      </c>
      <c r="D11" s="10">
        <v>489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32</v>
      </c>
      <c r="C12" s="9">
        <v>47</v>
      </c>
      <c r="D12" s="10">
        <v>838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47</v>
      </c>
      <c r="C13" s="9">
        <v>66</v>
      </c>
      <c r="D13" s="10">
        <v>1098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66</v>
      </c>
      <c r="C14" s="9">
        <v>90</v>
      </c>
      <c r="D14" s="10">
        <v>1395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90</v>
      </c>
      <c r="C15" s="9">
        <v>127</v>
      </c>
      <c r="D15" s="10">
        <v>1765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127</v>
      </c>
      <c r="C16" s="9">
        <v>187</v>
      </c>
      <c r="D16" s="10">
        <v>2237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187</v>
      </c>
      <c r="C17" s="9">
        <v>333</v>
      </c>
      <c r="D17" s="10">
        <v>3099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333</v>
      </c>
      <c r="C18" s="9"/>
      <c r="D18" s="10">
        <v>17489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f>SUM(D9:D18)</f>
        <v>29485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869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3" sqref="G3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3</v>
      </c>
      <c r="D9" s="6">
        <v>766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3</v>
      </c>
      <c r="C10" s="9">
        <v>13</v>
      </c>
      <c r="D10" s="10">
        <v>148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13</v>
      </c>
      <c r="C11" s="9">
        <v>30</v>
      </c>
      <c r="D11" s="10">
        <v>404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30</v>
      </c>
      <c r="C12" s="9">
        <v>45</v>
      </c>
      <c r="D12" s="10">
        <v>681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45</v>
      </c>
      <c r="C13" s="9">
        <v>63</v>
      </c>
      <c r="D13" s="10">
        <v>1001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63</v>
      </c>
      <c r="C14" s="9">
        <v>88</v>
      </c>
      <c r="D14" s="10">
        <v>1325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88</v>
      </c>
      <c r="C15" s="9">
        <v>123</v>
      </c>
      <c r="D15" s="10">
        <v>1718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123</v>
      </c>
      <c r="C16" s="9">
        <v>182</v>
      </c>
      <c r="D16" s="10">
        <v>2217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182</v>
      </c>
      <c r="C17" s="9">
        <v>326</v>
      </c>
      <c r="D17" s="10">
        <v>3067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326</v>
      </c>
      <c r="C18" s="9"/>
      <c r="D18" s="10">
        <v>17593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f>SUM(D9:D18)</f>
        <v>28920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855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F3" sqref="F3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3</v>
      </c>
      <c r="D9" s="6">
        <v>662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3</v>
      </c>
      <c r="C10" s="9">
        <v>11</v>
      </c>
      <c r="D10" s="10">
        <v>79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11</v>
      </c>
      <c r="C11" s="9">
        <v>28</v>
      </c>
      <c r="D11" s="10">
        <v>337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28</v>
      </c>
      <c r="C12" s="9">
        <v>43</v>
      </c>
      <c r="D12" s="10">
        <v>636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43</v>
      </c>
      <c r="C13" s="9">
        <v>62</v>
      </c>
      <c r="D13" s="10">
        <v>953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62</v>
      </c>
      <c r="C14" s="9">
        <v>86</v>
      </c>
      <c r="D14" s="10">
        <v>1306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86</v>
      </c>
      <c r="C15" s="9">
        <v>121</v>
      </c>
      <c r="D15" s="10">
        <v>1666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121</v>
      </c>
      <c r="C16" s="9">
        <v>181</v>
      </c>
      <c r="D16" s="10">
        <v>2150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181</v>
      </c>
      <c r="C17" s="9">
        <v>324</v>
      </c>
      <c r="D17" s="10">
        <v>3002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324</v>
      </c>
      <c r="C18" s="9"/>
      <c r="D18" s="10">
        <v>16967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f>SUM(D9:D18)</f>
        <v>27758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840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3" sqref="G3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6"/>
      <c r="C9" s="6">
        <v>3</v>
      </c>
      <c r="D9" s="6">
        <v>813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9">
        <v>3</v>
      </c>
      <c r="C10" s="9">
        <v>9</v>
      </c>
      <c r="D10" s="10">
        <v>63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9">
        <v>9</v>
      </c>
      <c r="C11" s="9">
        <v>25</v>
      </c>
      <c r="D11" s="10">
        <v>261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9">
        <v>25</v>
      </c>
      <c r="C12" s="9">
        <v>41</v>
      </c>
      <c r="D12" s="10">
        <v>608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9">
        <v>41</v>
      </c>
      <c r="C13" s="9">
        <v>58</v>
      </c>
      <c r="D13" s="10">
        <v>892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9">
        <v>58</v>
      </c>
      <c r="C14" s="9">
        <v>82</v>
      </c>
      <c r="D14" s="10">
        <v>1214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9">
        <v>82</v>
      </c>
      <c r="C15" s="9">
        <v>116</v>
      </c>
      <c r="D15" s="10">
        <v>1535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9">
        <v>116</v>
      </c>
      <c r="C16" s="9">
        <v>174</v>
      </c>
      <c r="D16" s="10">
        <v>1983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9">
        <v>174</v>
      </c>
      <c r="C17" s="9">
        <v>314</v>
      </c>
      <c r="D17" s="10">
        <v>2802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9">
        <v>314</v>
      </c>
      <c r="C18" s="9"/>
      <c r="D18" s="10">
        <v>18181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4"/>
      <c r="C19" s="34"/>
      <c r="D19" s="35">
        <f>SUM(D9:D18)</f>
        <v>28352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14"/>
      <c r="C20" s="14"/>
      <c r="D20" s="30">
        <v>822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RowColHeaders="0" zoomScalePageLayoutView="0" workbookViewId="0" topLeftCell="A1">
      <selection activeCell="G3" sqref="G3"/>
    </sheetView>
  </sheetViews>
  <sheetFormatPr defaultColWidth="10.28125" defaultRowHeight="12.75"/>
  <cols>
    <col min="1" max="1" width="30.28125" style="1" customWidth="1"/>
    <col min="2" max="4" width="17.7109375" style="1" customWidth="1"/>
    <col min="5" max="16384" width="10.28125" style="1" customWidth="1"/>
  </cols>
  <sheetData>
    <row r="1" ht="12.75" customHeight="1">
      <c r="A1" s="17"/>
    </row>
    <row r="2" ht="18" customHeight="1">
      <c r="A2" s="17"/>
    </row>
    <row r="3" ht="20.25" customHeight="1">
      <c r="A3" s="17"/>
    </row>
    <row r="4" ht="23.25" customHeight="1">
      <c r="A4" s="17"/>
    </row>
    <row r="7" spans="1:10" ht="17.25" customHeight="1" thickBot="1">
      <c r="A7" s="18"/>
      <c r="B7" s="18"/>
      <c r="C7" s="18"/>
      <c r="D7" s="2" t="s">
        <v>5</v>
      </c>
      <c r="E7" s="20"/>
      <c r="F7" s="20"/>
      <c r="G7" s="20"/>
      <c r="H7" s="20"/>
      <c r="I7" s="20"/>
      <c r="J7" s="19"/>
    </row>
    <row r="8" spans="1:10" s="4" customFormat="1" ht="25.5">
      <c r="A8" s="3" t="s">
        <v>1</v>
      </c>
      <c r="B8" s="3" t="s">
        <v>2</v>
      </c>
      <c r="C8" s="3" t="s">
        <v>3</v>
      </c>
      <c r="D8" s="3" t="s">
        <v>4</v>
      </c>
      <c r="E8" s="21"/>
      <c r="F8" s="21"/>
      <c r="G8" s="21"/>
      <c r="H8" s="21"/>
      <c r="I8" s="22"/>
      <c r="J8" s="23"/>
    </row>
    <row r="9" spans="1:10" s="7" customFormat="1" ht="19.5" customHeight="1">
      <c r="A9" s="5">
        <v>1</v>
      </c>
      <c r="B9" s="36"/>
      <c r="C9" s="36">
        <v>3</v>
      </c>
      <c r="D9" s="36">
        <v>605</v>
      </c>
      <c r="E9" s="24"/>
      <c r="F9" s="24"/>
      <c r="G9" s="24"/>
      <c r="H9" s="24"/>
      <c r="I9" s="25"/>
      <c r="J9" s="26"/>
    </row>
    <row r="10" spans="1:10" s="7" customFormat="1" ht="19.5" customHeight="1">
      <c r="A10" s="8">
        <v>2</v>
      </c>
      <c r="B10" s="37">
        <v>3</v>
      </c>
      <c r="C10" s="37">
        <v>8</v>
      </c>
      <c r="D10" s="38">
        <v>47</v>
      </c>
      <c r="E10" s="24"/>
      <c r="F10" s="24"/>
      <c r="G10" s="24"/>
      <c r="H10" s="24"/>
      <c r="I10" s="25"/>
      <c r="J10" s="26"/>
    </row>
    <row r="11" spans="1:10" s="7" customFormat="1" ht="19.5" customHeight="1">
      <c r="A11" s="8">
        <v>3</v>
      </c>
      <c r="B11" s="37">
        <v>8</v>
      </c>
      <c r="C11" s="37">
        <v>21</v>
      </c>
      <c r="D11" s="38">
        <v>246</v>
      </c>
      <c r="E11" s="24"/>
      <c r="F11" s="24"/>
      <c r="G11" s="24"/>
      <c r="H11" s="24"/>
      <c r="I11" s="25"/>
      <c r="J11" s="26"/>
    </row>
    <row r="12" spans="1:10" ht="19.5" customHeight="1">
      <c r="A12" s="8">
        <v>4</v>
      </c>
      <c r="B12" s="37">
        <v>21</v>
      </c>
      <c r="C12" s="37">
        <v>37</v>
      </c>
      <c r="D12" s="38">
        <v>451</v>
      </c>
      <c r="E12" s="24"/>
      <c r="F12" s="24"/>
      <c r="G12" s="24"/>
      <c r="H12" s="24"/>
      <c r="I12" s="11"/>
      <c r="J12" s="12"/>
    </row>
    <row r="13" spans="1:10" ht="19.5" customHeight="1">
      <c r="A13" s="8">
        <v>5</v>
      </c>
      <c r="B13" s="37">
        <v>37</v>
      </c>
      <c r="C13" s="37">
        <v>55</v>
      </c>
      <c r="D13" s="38">
        <v>786</v>
      </c>
      <c r="E13" s="24"/>
      <c r="F13" s="24"/>
      <c r="G13" s="24"/>
      <c r="H13" s="24"/>
      <c r="I13" s="11"/>
      <c r="J13" s="12"/>
    </row>
    <row r="14" spans="1:10" ht="19.5" customHeight="1">
      <c r="A14" s="8">
        <v>6</v>
      </c>
      <c r="B14" s="37">
        <v>55</v>
      </c>
      <c r="C14" s="37">
        <v>77</v>
      </c>
      <c r="D14" s="38">
        <v>1109</v>
      </c>
      <c r="E14" s="24"/>
      <c r="F14" s="24"/>
      <c r="G14" s="24"/>
      <c r="H14" s="24"/>
      <c r="I14" s="11"/>
      <c r="J14" s="12"/>
    </row>
    <row r="15" spans="1:10" ht="19.5" customHeight="1">
      <c r="A15" s="8">
        <v>7</v>
      </c>
      <c r="B15" s="37">
        <v>77</v>
      </c>
      <c r="C15" s="37">
        <v>111</v>
      </c>
      <c r="D15" s="38">
        <v>1461</v>
      </c>
      <c r="E15" s="24"/>
      <c r="F15" s="24"/>
      <c r="G15" s="24"/>
      <c r="H15" s="24"/>
      <c r="I15" s="11"/>
      <c r="J15" s="12"/>
    </row>
    <row r="16" spans="1:10" ht="19.5" customHeight="1">
      <c r="A16" s="8">
        <v>8</v>
      </c>
      <c r="B16" s="37">
        <v>111</v>
      </c>
      <c r="C16" s="37">
        <v>167</v>
      </c>
      <c r="D16" s="38">
        <v>1865</v>
      </c>
      <c r="E16" s="24"/>
      <c r="F16" s="24"/>
      <c r="G16" s="24"/>
      <c r="H16" s="24"/>
      <c r="I16" s="11"/>
      <c r="J16" s="12"/>
    </row>
    <row r="17" spans="1:10" ht="19.5" customHeight="1">
      <c r="A17" s="8">
        <v>9</v>
      </c>
      <c r="B17" s="37">
        <v>167</v>
      </c>
      <c r="C17" s="37">
        <v>302</v>
      </c>
      <c r="D17" s="38">
        <v>2601</v>
      </c>
      <c r="E17" s="24"/>
      <c r="F17" s="24"/>
      <c r="G17" s="24"/>
      <c r="H17" s="24"/>
      <c r="I17" s="11"/>
      <c r="J17" s="12"/>
    </row>
    <row r="18" spans="1:10" ht="19.5" customHeight="1">
      <c r="A18" s="13">
        <v>10</v>
      </c>
      <c r="B18" s="37">
        <v>302</v>
      </c>
      <c r="C18" s="37"/>
      <c r="D18" s="38">
        <v>16245</v>
      </c>
      <c r="E18" s="24"/>
      <c r="F18" s="24"/>
      <c r="G18" s="24"/>
      <c r="H18" s="24"/>
      <c r="I18" s="11"/>
      <c r="J18" s="12"/>
    </row>
    <row r="19" spans="1:10" ht="27" customHeight="1">
      <c r="A19" s="33" t="s">
        <v>6</v>
      </c>
      <c r="B19" s="39"/>
      <c r="C19" s="39"/>
      <c r="D19" s="40">
        <f>SUM(D9:D18)</f>
        <v>25416</v>
      </c>
      <c r="E19" s="24"/>
      <c r="F19" s="24"/>
      <c r="G19" s="24"/>
      <c r="H19" s="24"/>
      <c r="I19" s="11"/>
      <c r="J19" s="12"/>
    </row>
    <row r="20" spans="1:10" ht="35.25" customHeight="1" thickBot="1">
      <c r="A20" s="31" t="s">
        <v>7</v>
      </c>
      <c r="B20" s="41"/>
      <c r="C20" s="41"/>
      <c r="D20" s="42">
        <v>811</v>
      </c>
      <c r="E20" s="24"/>
      <c r="F20" s="24"/>
      <c r="G20" s="24"/>
      <c r="H20" s="24"/>
      <c r="I20" s="11"/>
      <c r="J20" s="12"/>
    </row>
    <row r="21" spans="1:10" ht="12.75">
      <c r="A21" s="15" t="s">
        <v>0</v>
      </c>
      <c r="B21" s="32"/>
      <c r="C21" s="32"/>
      <c r="D21" s="11"/>
      <c r="E21" s="11"/>
      <c r="F21" s="11"/>
      <c r="G21" s="11"/>
      <c r="H21" s="11"/>
      <c r="I21" s="11"/>
      <c r="J21" s="12"/>
    </row>
    <row r="22" spans="1:10" s="29" customFormat="1" ht="11.25">
      <c r="A22" s="16" t="s">
        <v>8</v>
      </c>
      <c r="D22" s="27"/>
      <c r="E22" s="27"/>
      <c r="F22" s="27"/>
      <c r="G22" s="27"/>
      <c r="H22" s="27"/>
      <c r="I22" s="27"/>
      <c r="J22" s="28"/>
    </row>
    <row r="23" s="29" customFormat="1" ht="11.25"/>
  </sheetData>
  <sheetProtection/>
  <printOptions horizontalCentered="1" verticalCentered="1"/>
  <pageMargins left="0.1968503937007874" right="0.1968503937007874" top="0.1968503937007874" bottom="0.1968503937007874" header="0" footer="0"/>
  <pageSetup fitToWidth="2" fitToHeight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Direction Générale Des Impôts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bourret</dc:creator>
  <cp:keywords/>
  <dc:description/>
  <cp:lastModifiedBy>caccialupi</cp:lastModifiedBy>
  <cp:lastPrinted>2023-03-29T14:37:47Z</cp:lastPrinted>
  <dcterms:created xsi:type="dcterms:W3CDTF">2004-08-27T08:12:29Z</dcterms:created>
  <dcterms:modified xsi:type="dcterms:W3CDTF">2024-03-13T04:14:48Z</dcterms:modified>
  <cp:category/>
  <cp:version/>
  <cp:contentType/>
  <cp:contentStatus/>
</cp:coreProperties>
</file>