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671" activeTab="7"/>
  </bookViews>
  <sheets>
    <sheet name="nombres_2015" sheetId="1" r:id="rId1"/>
    <sheet name="montants_2015" sheetId="2" r:id="rId2"/>
    <sheet name="nombres_2016" sheetId="3" r:id="rId3"/>
    <sheet name="montants_2016" sheetId="4" r:id="rId4"/>
    <sheet name="nombres_2017" sheetId="5" r:id="rId5"/>
    <sheet name="montants_2017" sheetId="6" r:id="rId6"/>
    <sheet name="nombres_2018" sheetId="7" r:id="rId7"/>
    <sheet name="montants_2018" sheetId="8" r:id="rId8"/>
  </sheets>
  <definedNames>
    <definedName name="Excel_BuiltIn_Print_Area" localSheetId="1">'montants_2015'!$A$1:$M$16</definedName>
    <definedName name="Excel_BuiltIn_Print_Area" localSheetId="3">'montants_2016'!$A$1:$M$16</definedName>
    <definedName name="Excel_BuiltIn_Print_Area" localSheetId="5">'montants_2017'!$A$1:$M$16</definedName>
    <definedName name="Excel_BuiltIn_Print_Area" localSheetId="7">'montants_2018'!$A$1:$M$16</definedName>
    <definedName name="Excel_BuiltIn_Print_Area" localSheetId="0">'nombres_2015'!$A$1:$M$16</definedName>
    <definedName name="Excel_BuiltIn_Print_Area" localSheetId="2">'nombres_2016'!$A$1:$M$16</definedName>
    <definedName name="Excel_BuiltIn_Print_Area" localSheetId="4">'nombres_2017'!$A$1:$M$16</definedName>
    <definedName name="Excel_BuiltIn_Print_Area" localSheetId="6">'nombres_2018'!$A$1:$M$16</definedName>
    <definedName name="IDX5" localSheetId="0">'nombres_2015'!#REF!</definedName>
    <definedName name="IDX5" localSheetId="2">'nombres_2016'!#REF!</definedName>
    <definedName name="IDX5" localSheetId="4">'nombres_2017'!#REF!</definedName>
    <definedName name="IDX5" localSheetId="6">'nombres_2018'!#REF!</definedName>
    <definedName name="IDX6" localSheetId="0">'nombres_2015'!#REF!</definedName>
    <definedName name="IDX6" localSheetId="2">'nombres_2016'!#REF!</definedName>
    <definedName name="IDX6" localSheetId="4">'nombres_2017'!#REF!</definedName>
    <definedName name="IDX6" localSheetId="6">'nombres_2018'!#REF!</definedName>
    <definedName name="SHARED_FORMULA_2_24_2_24_0">SUM(#REF!)</definedName>
    <definedName name="SHARED_FORMULA_8_11_8_11_0">SUM(#REF!)</definedName>
    <definedName name="_xlnm.Print_Area" localSheetId="1">'montants_2015'!$A$1:$M$16</definedName>
    <definedName name="_xlnm.Print_Area" localSheetId="3">'montants_2016'!$A$1:$M$16</definedName>
    <definedName name="_xlnm.Print_Area" localSheetId="5">'montants_2017'!$A$1:$M$16</definedName>
    <definedName name="_xlnm.Print_Area" localSheetId="7">'montants_2018'!$A$1:$M$16</definedName>
    <definedName name="_xlnm.Print_Area" localSheetId="0">'nombres_2015'!$A$1:$M$16</definedName>
    <definedName name="_xlnm.Print_Area" localSheetId="2">'nombres_2016'!$A$1:$M$16</definedName>
    <definedName name="_xlnm.Print_Area" localSheetId="4">'nombres_2017'!$A$1:$M$16</definedName>
    <definedName name="_xlnm.Print_Area" localSheetId="6">'nombres_2018'!$A$1:$M$16</definedName>
  </definedNames>
  <calcPr fullCalcOnLoad="1"/>
</workbook>
</file>

<file path=xl/sharedStrings.xml><?xml version="1.0" encoding="utf-8"?>
<sst xmlns="http://schemas.openxmlformats.org/spreadsheetml/2006/main" count="153" uniqueCount="21">
  <si>
    <t>(bornes en milliers d'euros - nombres en milliers)</t>
  </si>
  <si>
    <t>Numéro du décile de CA</t>
  </si>
  <si>
    <t>Borne inférieure du décile de CA</t>
  </si>
  <si>
    <t>Borne supérieure du décile de CA</t>
  </si>
  <si>
    <t>SECTEURS D'ACTIVITÉS (CODES NAF ET LIBELLÉS)</t>
  </si>
  <si>
    <t>AZ - Agriculture, sylviculture et pêche</t>
  </si>
  <si>
    <t>BE - Industrie manufacturière, industries extractives et autres</t>
  </si>
  <si>
    <t>FZ - Construction</t>
  </si>
  <si>
    <t>GI - Commerce de gros et de détail, transports, hébergement et restauration</t>
  </si>
  <si>
    <t>JZ - Information et communication</t>
  </si>
  <si>
    <t>KZ - Activités financières et d'assurance</t>
  </si>
  <si>
    <t>LZ - Activités immobilières</t>
  </si>
  <si>
    <t>MN - Activités spécialisées, scientifiques et techniques et activitésde services administratifs et de soutien</t>
  </si>
  <si>
    <t>OQ - Administration publique, enseignement, santé humaine et action sociale</t>
  </si>
  <si>
    <t>RU - Autres activités non répertoriées dans les catégories précédentes</t>
  </si>
  <si>
    <t>Total</t>
  </si>
  <si>
    <t>Source : Ministère de l'Économie, des Finances et de la Relance - DGFiP, données d'assiette</t>
  </si>
  <si>
    <t>Champ : entreprises redevables de l'impôt sur les sociétés</t>
  </si>
  <si>
    <t>(bornes en milliers d'euros - montants en millions d'euros)</t>
  </si>
  <si>
    <t>Source : Ministère de l'Économie, des Finances et de la Relance - DGFiP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</si>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</sst>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5">
    <font>
      <sz val="11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0"/>
      <name val="Marianne Light"/>
      <family val="3"/>
    </font>
    <font>
      <b/>
      <sz val="10"/>
      <color indexed="18"/>
      <name val="Marianne Light"/>
      <family val="3"/>
    </font>
    <font>
      <sz val="8"/>
      <name val="Marianne Light"/>
      <family val="3"/>
    </font>
    <font>
      <sz val="10"/>
      <color indexed="8"/>
      <name val="Marianne Light"/>
      <family val="3"/>
    </font>
    <font>
      <b/>
      <sz val="10"/>
      <name val="Marianne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4">
    <xf numFmtId="0" fontId="0" fillId="0" borderId="0" xfId="0" applyAlignment="1">
      <alignment/>
    </xf>
    <xf numFmtId="0" fontId="3" fillId="0" borderId="0" xfId="50" applyFont="1" applyFill="1" applyBorder="1" applyProtection="1">
      <alignment/>
      <protection locked="0"/>
    </xf>
    <xf numFmtId="0" fontId="3" fillId="0" borderId="0" xfId="50" applyFont="1" applyFill="1" applyProtection="1">
      <alignment/>
      <protection locked="0"/>
    </xf>
    <xf numFmtId="0" fontId="3" fillId="0" borderId="0" xfId="50" applyFont="1" applyFill="1" applyBorder="1" applyAlignment="1" applyProtection="1">
      <alignment horizontal="center"/>
      <protection locked="0"/>
    </xf>
    <xf numFmtId="0" fontId="4" fillId="0" borderId="0" xfId="50" applyFont="1" applyFill="1" applyBorder="1" applyAlignment="1" applyProtection="1">
      <alignment horizontal="left"/>
      <protection locked="0"/>
    </xf>
    <xf numFmtId="0" fontId="3" fillId="0" borderId="0" xfId="50" applyFont="1" applyFill="1" applyAlignment="1" applyProtection="1">
      <alignment horizontal="right"/>
      <protection locked="0"/>
    </xf>
    <xf numFmtId="0" fontId="5" fillId="0" borderId="0" xfId="50" applyFont="1" applyFill="1" applyAlignment="1" applyProtection="1">
      <alignment horizontal="right"/>
      <protection locked="0"/>
    </xf>
    <xf numFmtId="49" fontId="3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0" applyFont="1" applyFill="1" applyAlignment="1" applyProtection="1">
      <alignment horizontal="center" vertical="center" wrapText="1"/>
      <protection locked="0"/>
    </xf>
    <xf numFmtId="0" fontId="3" fillId="0" borderId="11" xfId="50" applyFont="1" applyFill="1" applyBorder="1" applyAlignment="1" applyProtection="1">
      <alignment horizontal="center" vertical="center"/>
      <protection locked="0"/>
    </xf>
    <xf numFmtId="3" fontId="3" fillId="0" borderId="0" xfId="50" applyNumberFormat="1" applyFont="1" applyFill="1" applyAlignment="1" applyProtection="1">
      <alignment vertical="center"/>
      <protection locked="0"/>
    </xf>
    <xf numFmtId="3" fontId="3" fillId="0" borderId="0" xfId="50" applyNumberFormat="1" applyFont="1" applyFill="1" applyBorder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3" fontId="3" fillId="0" borderId="12" xfId="50" applyNumberFormat="1" applyFont="1" applyFill="1" applyBorder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3" fontId="3" fillId="0" borderId="13" xfId="50" applyNumberFormat="1" applyFont="1" applyFill="1" applyBorder="1" applyAlignment="1" applyProtection="1">
      <alignment horizontal="center" vertical="center"/>
      <protection locked="0"/>
    </xf>
    <xf numFmtId="3" fontId="7" fillId="0" borderId="14" xfId="50" applyNumberFormat="1" applyFont="1" applyFill="1" applyBorder="1" applyAlignment="1" applyProtection="1">
      <alignment vertical="center"/>
      <protection locked="0"/>
    </xf>
    <xf numFmtId="166" fontId="7" fillId="0" borderId="14" xfId="50" applyNumberFormat="1" applyFont="1" applyFill="1" applyBorder="1" applyAlignment="1" applyProtection="1">
      <alignment vertical="center"/>
      <protection locked="0"/>
    </xf>
    <xf numFmtId="0" fontId="5" fillId="0" borderId="0" xfId="50" applyFont="1" applyFill="1" applyBorder="1" applyProtection="1">
      <alignment/>
      <protection locked="0"/>
    </xf>
    <xf numFmtId="0" fontId="5" fillId="0" borderId="0" xfId="50" applyFont="1" applyFill="1" applyProtection="1">
      <alignment/>
      <protection locked="0"/>
    </xf>
    <xf numFmtId="3" fontId="3" fillId="0" borderId="0" xfId="49" applyNumberFormat="1" applyFont="1" applyFill="1" applyBorder="1" applyAlignment="1">
      <alignment horizontal="right" vertical="center" wrapText="1"/>
      <protection/>
    </xf>
    <xf numFmtId="3" fontId="3" fillId="0" borderId="0" xfId="50" applyNumberFormat="1" applyFont="1" applyFill="1" applyAlignment="1" applyProtection="1">
      <alignment horizontal="right" vertical="center"/>
      <protection locked="0"/>
    </xf>
    <xf numFmtId="3" fontId="3" fillId="0" borderId="0" xfId="50" applyNumberFormat="1" applyFont="1" applyFill="1" applyBorder="1" applyAlignment="1" applyProtection="1">
      <alignment horizontal="right" vertical="center"/>
      <protection locked="0"/>
    </xf>
    <xf numFmtId="3" fontId="7" fillId="0" borderId="14" xfId="50" applyNumberFormat="1" applyFont="1" applyFill="1" applyBorder="1" applyProtection="1">
      <alignment/>
      <protection locked="0"/>
    </xf>
    <xf numFmtId="3" fontId="7" fillId="0" borderId="14" xfId="49" applyNumberFormat="1" applyFont="1" applyFill="1" applyBorder="1" applyAlignment="1">
      <alignment horizontal="right" vertical="center" wrapText="1"/>
      <protection/>
    </xf>
    <xf numFmtId="3" fontId="3" fillId="0" borderId="0" xfId="50" applyNumberFormat="1" applyFont="1" applyFill="1" applyBorder="1" applyProtection="1">
      <alignment/>
      <protection locked="0"/>
    </xf>
    <xf numFmtId="166" fontId="7" fillId="0" borderId="14" xfId="50" applyNumberFormat="1" applyFont="1" applyFill="1" applyBorder="1" applyProtection="1">
      <alignment/>
      <protection locked="0"/>
    </xf>
    <xf numFmtId="0" fontId="3" fillId="0" borderId="11" xfId="50" applyFont="1" applyFill="1" applyBorder="1" applyAlignment="1" applyProtection="1">
      <alignment vertical="center"/>
      <protection locked="0"/>
    </xf>
    <xf numFmtId="3" fontId="3" fillId="0" borderId="12" xfId="50" applyNumberFormat="1" applyFont="1" applyFill="1" applyBorder="1" applyAlignment="1" applyProtection="1">
      <alignment vertical="center"/>
      <protection locked="0"/>
    </xf>
    <xf numFmtId="3" fontId="3" fillId="0" borderId="13" xfId="50" applyNumberFormat="1" applyFont="1" applyFill="1" applyBorder="1" applyAlignment="1" applyProtection="1">
      <alignment vertical="center"/>
      <protection locked="0"/>
    </xf>
    <xf numFmtId="0" fontId="3" fillId="0" borderId="11" xfId="50" applyFont="1" applyFill="1" applyBorder="1" applyAlignment="1" applyProtection="1">
      <alignment horizontal="center"/>
      <protection locked="0"/>
    </xf>
    <xf numFmtId="3" fontId="3" fillId="0" borderId="0" xfId="50" applyNumberFormat="1" applyFont="1" applyFill="1" applyProtection="1">
      <alignment/>
      <protection locked="0"/>
    </xf>
    <xf numFmtId="3" fontId="3" fillId="0" borderId="0" xfId="50" applyNumberFormat="1" applyFont="1" applyFill="1" applyAlignment="1" applyProtection="1">
      <alignment horizontal="right"/>
      <protection locked="0"/>
    </xf>
    <xf numFmtId="3" fontId="3" fillId="0" borderId="0" xfId="50" applyNumberFormat="1" applyFont="1" applyFill="1" applyBorder="1" applyAlignment="1" applyProtection="1">
      <alignment horizontal="right"/>
      <protection locked="0"/>
    </xf>
    <xf numFmtId="3" fontId="3" fillId="0" borderId="12" xfId="50" applyNumberFormat="1" applyFont="1" applyFill="1" applyBorder="1" applyAlignment="1" applyProtection="1">
      <alignment horizontal="center"/>
      <protection locked="0"/>
    </xf>
    <xf numFmtId="3" fontId="3" fillId="0" borderId="13" xfId="50" applyNumberFormat="1" applyFont="1" applyFill="1" applyBorder="1" applyAlignment="1" applyProtection="1">
      <alignment horizontal="center"/>
      <protection locked="0"/>
    </xf>
    <xf numFmtId="3" fontId="7" fillId="0" borderId="0" xfId="50" applyNumberFormat="1" applyFont="1" applyFill="1" applyAlignment="1" applyProtection="1">
      <alignment vertical="center"/>
      <protection locked="0"/>
    </xf>
    <xf numFmtId="3" fontId="7" fillId="0" borderId="15" xfId="50" applyNumberFormat="1" applyFont="1" applyFill="1" applyBorder="1" applyAlignment="1" applyProtection="1">
      <alignment vertical="center"/>
      <protection locked="0"/>
    </xf>
    <xf numFmtId="3" fontId="3" fillId="0" borderId="16" xfId="5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50" applyFont="1" applyFill="1" applyBorder="1" applyProtection="1">
      <alignment/>
      <protection locked="0"/>
    </xf>
    <xf numFmtId="0" fontId="3" fillId="0" borderId="17" xfId="50" applyFont="1" applyFill="1" applyBorder="1" applyAlignment="1" applyProtection="1">
      <alignment vertical="center"/>
      <protection locked="0"/>
    </xf>
    <xf numFmtId="3" fontId="3" fillId="0" borderId="18" xfId="49" applyNumberFormat="1" applyFont="1" applyFill="1" applyBorder="1" applyAlignment="1">
      <alignment horizontal="center" vertical="center" wrapText="1" shrinkToFit="1"/>
      <protection/>
    </xf>
    <xf numFmtId="0" fontId="3" fillId="0" borderId="19" xfId="50" applyFont="1" applyFill="1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scénarios07pc-1" xfId="49"/>
    <cellStyle name="Normal_TB08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0</xdr:row>
      <xdr:rowOff>228600</xdr:rowOff>
    </xdr:from>
    <xdr:to>
      <xdr:col>12</xdr:col>
      <xdr:colOff>1266825</xdr:colOff>
      <xdr:row>0</xdr:row>
      <xdr:rowOff>857250</xdr:rowOff>
    </xdr:to>
    <xdr:sp>
      <xdr:nvSpPr>
        <xdr:cNvPr id="1" name="Texte 1"/>
        <xdr:cNvSpPr>
          <a:spLocks/>
        </xdr:cNvSpPr>
      </xdr:nvSpPr>
      <xdr:spPr>
        <a:xfrm>
          <a:off x="209550" y="228600"/>
          <a:ext cx="16630650" cy="62865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CRÉDIT D'IMPÔT POUR LA COMPÉTITIVITÉ ET L'EMPLOI (CICE)
</a:t>
          </a:r>
          <a:r>
            <a:rPr lang="en-US" cap="none" sz="1000" b="1" i="0" u="none" baseline="0">
              <a:solidFill>
                <a:srgbClr val="000080"/>
              </a:solidFill>
            </a:rPr>
            <a:t>RÉPARTITION DU NOMBRE D'ENTREPRISES </a:t>
          </a:r>
          <a:r>
            <a:rPr lang="en-US" cap="none" sz="1000" b="1" i="0" u="none" baseline="0">
              <a:solidFill>
                <a:srgbClr val="000080"/>
              </a:solidFill>
            </a:rPr>
            <a:t>AYANT D</a:t>
          </a:r>
          <a:r>
            <a:rPr lang="en-US" cap="none" sz="1000" b="1" i="0" u="none" baseline="0">
              <a:solidFill>
                <a:srgbClr val="000000"/>
              </a:solidFill>
            </a:rPr>
            <a:t>É</a:t>
          </a:r>
          <a:r>
            <a:rPr lang="en-US" cap="none" sz="1000" b="1" i="0" u="none" baseline="0">
              <a:solidFill>
                <a:srgbClr val="000080"/>
              </a:solidFill>
            </a:rPr>
            <a:t>CLAR</a:t>
          </a:r>
          <a:r>
            <a:rPr lang="en-US" cap="none" sz="1000" b="1" i="0" u="none" baseline="0">
              <a:solidFill>
                <a:srgbClr val="000000"/>
              </a:solidFill>
            </a:rPr>
            <a:t>É</a:t>
          </a:r>
          <a:r>
            <a:rPr lang="en-US" cap="none" sz="1000" b="1" i="0" u="none" baseline="0">
              <a:solidFill>
                <a:srgbClr val="000080"/>
              </a:solidFill>
            </a:rPr>
            <a:t> </a:t>
          </a:r>
          <a:r>
            <a:rPr lang="en-US" cap="none" sz="1000" b="1" i="0" u="none" baseline="0">
              <a:solidFill>
                <a:srgbClr val="000080"/>
              </a:solidFill>
            </a:rPr>
            <a:t>DU CICE PAR DÉCILES DE CHIFFRE D'AFFAIRES (CA) ET PAR SECTEURS D'ACTIVITÉS
</a:t>
          </a:r>
          <a:r>
            <a:rPr lang="en-US" cap="none" sz="1000" b="1" i="0" u="none" baseline="0">
              <a:solidFill>
                <a:srgbClr val="000080"/>
              </a:solidFill>
            </a:rPr>
            <a:t>ANNÉE 2015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0</xdr:row>
      <xdr:rowOff>228600</xdr:rowOff>
    </xdr:from>
    <xdr:to>
      <xdr:col>12</xdr:col>
      <xdr:colOff>1219200</xdr:colOff>
      <xdr:row>0</xdr:row>
      <xdr:rowOff>952500</xdr:rowOff>
    </xdr:to>
    <xdr:sp>
      <xdr:nvSpPr>
        <xdr:cNvPr id="1" name="Texte 1"/>
        <xdr:cNvSpPr>
          <a:spLocks/>
        </xdr:cNvSpPr>
      </xdr:nvSpPr>
      <xdr:spPr>
        <a:xfrm>
          <a:off x="209550" y="228600"/>
          <a:ext cx="16583025" cy="72390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CRÉDIT D'IMPÔT POUR LA COMPÉTITIVITÉ ET L'EMPLOI (CICE)
</a:t>
          </a:r>
          <a:r>
            <a:rPr lang="en-US" cap="none" sz="1000" b="1" i="0" u="none" baseline="0">
              <a:solidFill>
                <a:srgbClr val="000080"/>
              </a:solidFill>
            </a:rPr>
            <a:t>RÉPARTITION DES </a:t>
          </a:r>
          <a:r>
            <a:rPr lang="en-US" cap="none" sz="1000" b="1" i="0" u="none" baseline="0">
              <a:solidFill>
                <a:srgbClr val="000080"/>
              </a:solidFill>
            </a:rPr>
            <a:t>MONTANTS D</a:t>
          </a:r>
          <a:r>
            <a:rPr lang="en-US" cap="none" sz="1000" b="1" i="0" u="none" baseline="0">
              <a:solidFill>
                <a:srgbClr val="000000"/>
              </a:solidFill>
            </a:rPr>
            <a:t>É</a:t>
          </a:r>
          <a:r>
            <a:rPr lang="en-US" cap="none" sz="1000" b="1" i="0" u="none" baseline="0">
              <a:solidFill>
                <a:srgbClr val="000080"/>
              </a:solidFill>
            </a:rPr>
            <a:t>CLAR</a:t>
          </a:r>
          <a:r>
            <a:rPr lang="en-US" cap="none" sz="1000" b="1" i="0" u="none" baseline="0">
              <a:solidFill>
                <a:srgbClr val="000000"/>
              </a:solidFill>
            </a:rPr>
            <a:t>É</a:t>
          </a:r>
          <a:r>
            <a:rPr lang="en-US" cap="none" sz="1000" b="1" i="0" u="none" baseline="0">
              <a:solidFill>
                <a:srgbClr val="000080"/>
              </a:solidFill>
            </a:rPr>
            <a:t>S </a:t>
          </a:r>
          <a:r>
            <a:rPr lang="en-US" cap="none" sz="1000" b="1" i="0" u="none" baseline="0">
              <a:solidFill>
                <a:srgbClr val="000080"/>
              </a:solidFill>
            </a:rPr>
            <a:t>DE CICE PAR DÉCILES  DE CHIFFRE D'AFFAIRES ET PAR SECTEURS D'ACTIVITÉS
</a:t>
          </a:r>
          <a:r>
            <a:rPr lang="en-US" cap="none" sz="1000" b="1" i="0" u="none" baseline="0">
              <a:solidFill>
                <a:srgbClr val="000080"/>
              </a:solidFill>
            </a:rPr>
            <a:t>  ANNEE 2015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0</xdr:row>
      <xdr:rowOff>228600</xdr:rowOff>
    </xdr:from>
    <xdr:to>
      <xdr:col>12</xdr:col>
      <xdr:colOff>1247775</xdr:colOff>
      <xdr:row>0</xdr:row>
      <xdr:rowOff>857250</xdr:rowOff>
    </xdr:to>
    <xdr:sp>
      <xdr:nvSpPr>
        <xdr:cNvPr id="1" name="Texte 1"/>
        <xdr:cNvSpPr>
          <a:spLocks/>
        </xdr:cNvSpPr>
      </xdr:nvSpPr>
      <xdr:spPr>
        <a:xfrm>
          <a:off x="209550" y="228600"/>
          <a:ext cx="16611600" cy="62865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CRÉDIT D'IMPÔT POUR LA COMPÉTITIVITÉ ET L'EMPLOI (CICE)
</a:t>
          </a:r>
          <a:r>
            <a:rPr lang="en-US" cap="none" sz="1000" b="1" i="0" u="none" baseline="0">
              <a:solidFill>
                <a:srgbClr val="000080"/>
              </a:solidFill>
            </a:rPr>
            <a:t>RÉPARTITION DU NOMBRE D'ENTREPRISES AYANT </a:t>
          </a:r>
          <a:r>
            <a:rPr lang="en-US" cap="none" sz="1000" b="1" i="0" u="none" baseline="0">
              <a:solidFill>
                <a:srgbClr val="000080"/>
              </a:solidFill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</a:rPr>
            <a:t>É</a:t>
          </a:r>
          <a:r>
            <a:rPr lang="en-US" cap="none" sz="1000" b="1" i="0" u="none" baseline="0">
              <a:solidFill>
                <a:srgbClr val="000080"/>
              </a:solidFill>
            </a:rPr>
            <a:t>CLA</a:t>
          </a:r>
          <a:r>
            <a:rPr lang="en-US" cap="none" sz="1000" b="1" i="0" u="none" baseline="0">
              <a:solidFill>
                <a:srgbClr val="000080"/>
              </a:solidFill>
            </a:rPr>
            <a:t>R</a:t>
          </a:r>
          <a:r>
            <a:rPr lang="en-US" cap="none" sz="1000" b="1" i="0" u="none" baseline="0">
              <a:solidFill>
                <a:srgbClr val="000000"/>
              </a:solidFill>
            </a:rPr>
            <a:t>É</a:t>
          </a:r>
          <a:r>
            <a:rPr lang="en-US" cap="none" sz="1000" b="1" i="0" u="none" baseline="0">
              <a:solidFill>
                <a:srgbClr val="000080"/>
              </a:solidFill>
            </a:rPr>
            <a:t> DU CICE PAR DÉCILES DE CHIFFRE D'AFFAIRES (CA) ET PAR SECTEURS D'ACTIVITÉS
</a:t>
          </a:r>
          <a:r>
            <a:rPr lang="en-US" cap="none" sz="1000" b="1" i="0" u="none" baseline="0">
              <a:solidFill>
                <a:srgbClr val="000080"/>
              </a:solidFill>
            </a:rPr>
            <a:t>ANNÉE 2016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0</xdr:row>
      <xdr:rowOff>228600</xdr:rowOff>
    </xdr:from>
    <xdr:to>
      <xdr:col>12</xdr:col>
      <xdr:colOff>1085850</xdr:colOff>
      <xdr:row>0</xdr:row>
      <xdr:rowOff>952500</xdr:rowOff>
    </xdr:to>
    <xdr:sp>
      <xdr:nvSpPr>
        <xdr:cNvPr id="1" name="Texte 1"/>
        <xdr:cNvSpPr>
          <a:spLocks/>
        </xdr:cNvSpPr>
      </xdr:nvSpPr>
      <xdr:spPr>
        <a:xfrm>
          <a:off x="209550" y="228600"/>
          <a:ext cx="16449675" cy="72390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CRÉDIT D'IMPÔT POUR LA COMPÉTITIVITÉ ET L'EMPLOI (CICE)
</a:t>
          </a:r>
          <a:r>
            <a:rPr lang="en-US" cap="none" sz="1000" b="1" i="0" u="none" baseline="0">
              <a:solidFill>
                <a:srgbClr val="000080"/>
              </a:solidFill>
            </a:rPr>
            <a:t>RÉPARTITION DES </a:t>
          </a:r>
          <a:r>
            <a:rPr lang="en-US" cap="none" sz="1000" b="1" i="0" u="none" baseline="0">
              <a:solidFill>
                <a:srgbClr val="000080"/>
              </a:solidFill>
            </a:rPr>
            <a:t>MONTANTS D</a:t>
          </a:r>
          <a:r>
            <a:rPr lang="en-US" cap="none" sz="1000" b="1" i="0" u="none" baseline="0">
              <a:solidFill>
                <a:srgbClr val="000000"/>
              </a:solidFill>
            </a:rPr>
            <a:t>É</a:t>
          </a:r>
          <a:r>
            <a:rPr lang="en-US" cap="none" sz="1000" b="1" i="0" u="none" baseline="0">
              <a:solidFill>
                <a:srgbClr val="000080"/>
              </a:solidFill>
            </a:rPr>
            <a:t>CLAR</a:t>
          </a:r>
          <a:r>
            <a:rPr lang="en-US" cap="none" sz="1000" b="1" i="0" u="none" baseline="0">
              <a:solidFill>
                <a:srgbClr val="000000"/>
              </a:solidFill>
            </a:rPr>
            <a:t>É</a:t>
          </a:r>
          <a:r>
            <a:rPr lang="en-US" cap="none" sz="1000" b="1" i="0" u="none" baseline="0">
              <a:solidFill>
                <a:srgbClr val="000080"/>
              </a:solidFill>
            </a:rPr>
            <a:t>S </a:t>
          </a:r>
          <a:r>
            <a:rPr lang="en-US" cap="none" sz="1000" b="1" i="0" u="none" baseline="0">
              <a:solidFill>
                <a:srgbClr val="000080"/>
              </a:solidFill>
            </a:rPr>
            <a:t>DE CICE PAR DÉCILES  DE CHIFFRE D'AFFAIRES ET PAR SECTEURS D'ACTIVITÉS
</a:t>
          </a:r>
          <a:r>
            <a:rPr lang="en-US" cap="none" sz="1000" b="1" i="0" u="none" baseline="0">
              <a:solidFill>
                <a:srgbClr val="000080"/>
              </a:solidFill>
            </a:rPr>
            <a:t>  ANNEE 2016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0</xdr:row>
      <xdr:rowOff>228600</xdr:rowOff>
    </xdr:from>
    <xdr:to>
      <xdr:col>12</xdr:col>
      <xdr:colOff>1200150</xdr:colOff>
      <xdr:row>0</xdr:row>
      <xdr:rowOff>857250</xdr:rowOff>
    </xdr:to>
    <xdr:sp>
      <xdr:nvSpPr>
        <xdr:cNvPr id="1" name="Texte 1"/>
        <xdr:cNvSpPr>
          <a:spLocks/>
        </xdr:cNvSpPr>
      </xdr:nvSpPr>
      <xdr:spPr>
        <a:xfrm>
          <a:off x="209550" y="228600"/>
          <a:ext cx="16563975" cy="62865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CRÉDIT D'IMPÔT POUR LA COMPÉTITIVITÉ ET L'EMPLOI (CICE)
</a:t>
          </a:r>
          <a:r>
            <a:rPr lang="en-US" cap="none" sz="1000" b="1" i="0" u="none" baseline="0">
              <a:solidFill>
                <a:srgbClr val="333399"/>
              </a:solidFill>
            </a:rPr>
            <a:t>RÉPARTITION DU NOMBRE D'ENTREPRISES AYANT D</a:t>
          </a:r>
          <a:r>
            <a:rPr lang="en-US" cap="none" sz="1000" b="1" i="0" u="none" baseline="0">
              <a:solidFill>
                <a:srgbClr val="000000"/>
              </a:solidFill>
            </a:rPr>
            <a:t>É</a:t>
          </a:r>
          <a:r>
            <a:rPr lang="en-US" cap="none" sz="1000" b="1" i="0" u="none" baseline="0">
              <a:solidFill>
                <a:srgbClr val="333399"/>
              </a:solidFill>
            </a:rPr>
            <a:t>CLARÉ DU CICE </a:t>
          </a:r>
          <a:r>
            <a:rPr lang="en-US" cap="none" sz="1000" b="1" i="0" u="none" baseline="0">
              <a:solidFill>
                <a:srgbClr val="000080"/>
              </a:solidFill>
            </a:rPr>
            <a:t>PAR DÉCILES DE CHIFFRE D'AFFAIRES (CA) ET PAR SECTEURS D'ACTIVITÉS
</a:t>
          </a:r>
          <a:r>
            <a:rPr lang="en-US" cap="none" sz="1000" b="1" i="0" u="none" baseline="0">
              <a:solidFill>
                <a:srgbClr val="000080"/>
              </a:solidFill>
            </a:rPr>
            <a:t>ANNÉE 2017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0</xdr:row>
      <xdr:rowOff>228600</xdr:rowOff>
    </xdr:from>
    <xdr:to>
      <xdr:col>12</xdr:col>
      <xdr:colOff>1352550</xdr:colOff>
      <xdr:row>0</xdr:row>
      <xdr:rowOff>952500</xdr:rowOff>
    </xdr:to>
    <xdr:sp>
      <xdr:nvSpPr>
        <xdr:cNvPr id="1" name="Texte 1"/>
        <xdr:cNvSpPr>
          <a:spLocks/>
        </xdr:cNvSpPr>
      </xdr:nvSpPr>
      <xdr:spPr>
        <a:xfrm>
          <a:off x="209550" y="228600"/>
          <a:ext cx="16716375" cy="72390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CRÉDIT D'IMPÔT POUR LA COMPÉTITIVITÉ ET L'EMPLOI (CICE)
</a:t>
          </a:r>
          <a:r>
            <a:rPr lang="en-US" cap="none" sz="1000" b="1" i="0" u="none" baseline="0">
              <a:solidFill>
                <a:srgbClr val="000080"/>
              </a:solidFill>
            </a:rPr>
            <a:t>RÉPARTITION DES </a:t>
          </a:r>
          <a:r>
            <a:rPr lang="en-US" cap="none" sz="1000" b="1" i="0" u="none" baseline="0">
              <a:solidFill>
                <a:srgbClr val="000080"/>
              </a:solidFill>
            </a:rPr>
            <a:t>MONTANTS D</a:t>
          </a:r>
          <a:r>
            <a:rPr lang="en-US" cap="none" sz="1000" b="1" i="0" u="none" baseline="0">
              <a:solidFill>
                <a:srgbClr val="000000"/>
              </a:solidFill>
            </a:rPr>
            <a:t>É</a:t>
          </a:r>
          <a:r>
            <a:rPr lang="en-US" cap="none" sz="1000" b="1" i="0" u="none" baseline="0">
              <a:solidFill>
                <a:srgbClr val="000080"/>
              </a:solidFill>
            </a:rPr>
            <a:t>CLAR</a:t>
          </a:r>
          <a:r>
            <a:rPr lang="en-US" cap="none" sz="1000" b="1" i="0" u="none" baseline="0">
              <a:solidFill>
                <a:srgbClr val="000000"/>
              </a:solidFill>
            </a:rPr>
            <a:t>É</a:t>
          </a:r>
          <a:r>
            <a:rPr lang="en-US" cap="none" sz="1000" b="1" i="0" u="none" baseline="0">
              <a:solidFill>
                <a:srgbClr val="000080"/>
              </a:solidFill>
            </a:rPr>
            <a:t>S </a:t>
          </a:r>
          <a:r>
            <a:rPr lang="en-US" cap="none" sz="1000" b="1" i="0" u="none" baseline="0">
              <a:solidFill>
                <a:srgbClr val="000080"/>
              </a:solidFill>
            </a:rPr>
            <a:t>DE CICE PAR DÉCILES  DE CHIFFRE D'AFFAIRES ET PAR SECTEURS D'ACTIVITÉS
</a:t>
          </a:r>
          <a:r>
            <a:rPr lang="en-US" cap="none" sz="1000" b="1" i="0" u="none" baseline="0">
              <a:solidFill>
                <a:srgbClr val="000080"/>
              </a:solidFill>
            </a:rPr>
            <a:t>  ANNEE 2017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0</xdr:row>
      <xdr:rowOff>228600</xdr:rowOff>
    </xdr:from>
    <xdr:to>
      <xdr:col>12</xdr:col>
      <xdr:colOff>1190625</xdr:colOff>
      <xdr:row>0</xdr:row>
      <xdr:rowOff>857250</xdr:rowOff>
    </xdr:to>
    <xdr:sp>
      <xdr:nvSpPr>
        <xdr:cNvPr id="1" name="Texte 1"/>
        <xdr:cNvSpPr>
          <a:spLocks/>
        </xdr:cNvSpPr>
      </xdr:nvSpPr>
      <xdr:spPr>
        <a:xfrm>
          <a:off x="209550" y="228600"/>
          <a:ext cx="16554450" cy="62865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CRÉDIT D'IMPÔT POUR LA COMPÉTITIVITÉ ET L'EMPLOI (CICE)
</a:t>
          </a:r>
          <a:r>
            <a:rPr lang="en-US" cap="none" sz="1000" b="1" i="0" u="none" baseline="0">
              <a:solidFill>
                <a:srgbClr val="000080"/>
              </a:solidFill>
            </a:rPr>
            <a:t>RÉPARTITION DU NOMBRE D'ENTREPRISES AYANT DÉCLARÉ DU CICE PAR  DÉCILES DE CHIFFRE D'AFFAIRES (CA) ET PAR SECTEURS D'ACTIVITÉS
</a:t>
          </a:r>
          <a:r>
            <a:rPr lang="en-US" cap="none" sz="1000" b="1" i="0" u="none" baseline="0">
              <a:solidFill>
                <a:srgbClr val="000080"/>
              </a:solidFill>
            </a:rPr>
            <a:t>ANNÉE 2018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0</xdr:row>
      <xdr:rowOff>228600</xdr:rowOff>
    </xdr:from>
    <xdr:to>
      <xdr:col>12</xdr:col>
      <xdr:colOff>1143000</xdr:colOff>
      <xdr:row>0</xdr:row>
      <xdr:rowOff>952500</xdr:rowOff>
    </xdr:to>
    <xdr:sp>
      <xdr:nvSpPr>
        <xdr:cNvPr id="1" name="Texte 1"/>
        <xdr:cNvSpPr>
          <a:spLocks/>
        </xdr:cNvSpPr>
      </xdr:nvSpPr>
      <xdr:spPr>
        <a:xfrm>
          <a:off x="209550" y="228600"/>
          <a:ext cx="16506825" cy="72390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CRÉDIT D'IMPÔT POUR LA COMPÉTITIVITÉ ET L'EMPLOI (CICE)
</a:t>
          </a:r>
          <a:r>
            <a:rPr lang="en-US" cap="none" sz="1000" b="1" i="0" u="none" baseline="0">
              <a:solidFill>
                <a:srgbClr val="000080"/>
              </a:solidFill>
            </a:rPr>
            <a:t>RÉPARTITION DES </a:t>
          </a:r>
          <a:r>
            <a:rPr lang="en-US" cap="none" sz="1000" b="1" i="0" u="none" baseline="0">
              <a:solidFill>
                <a:srgbClr val="000080"/>
              </a:solidFill>
            </a:rPr>
            <a:t>MONTANTS D</a:t>
          </a:r>
          <a:r>
            <a:rPr lang="en-US" cap="none" sz="1000" b="1" i="0" u="none" baseline="0">
              <a:solidFill>
                <a:srgbClr val="000000"/>
              </a:solidFill>
            </a:rPr>
            <a:t>É</a:t>
          </a:r>
          <a:r>
            <a:rPr lang="en-US" cap="none" sz="1000" b="1" i="0" u="none" baseline="0">
              <a:solidFill>
                <a:srgbClr val="000080"/>
              </a:solidFill>
            </a:rPr>
            <a:t>CLAR</a:t>
          </a:r>
          <a:r>
            <a:rPr lang="en-US" cap="none" sz="1000" b="1" i="0" u="none" baseline="0">
              <a:solidFill>
                <a:srgbClr val="000000"/>
              </a:solidFill>
            </a:rPr>
            <a:t>É</a:t>
          </a:r>
          <a:r>
            <a:rPr lang="en-US" cap="none" sz="1000" b="1" i="0" u="none" baseline="0">
              <a:solidFill>
                <a:srgbClr val="000080"/>
              </a:solidFill>
            </a:rPr>
            <a:t>S </a:t>
          </a:r>
          <a:r>
            <a:rPr lang="en-US" cap="none" sz="1000" b="1" i="0" u="none" baseline="0">
              <a:solidFill>
                <a:srgbClr val="000080"/>
              </a:solidFill>
            </a:rPr>
            <a:t>DE CICE PAR DÉCILES  DE CHIFFRE D'AFFAIRES ET PAR SECTEURS D'ACTIVITÉS
</a:t>
          </a:r>
          <a:r>
            <a:rPr lang="en-US" cap="none" sz="1000" b="1" i="0" u="none" baseline="0">
              <a:solidFill>
                <a:srgbClr val="000080"/>
              </a:solidFill>
            </a:rPr>
            <a:t>  ANNEE 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showRowColHeaders="0" zoomScalePageLayoutView="0" workbookViewId="0" topLeftCell="A1">
      <selection activeCell="A2" sqref="A2"/>
    </sheetView>
  </sheetViews>
  <sheetFormatPr defaultColWidth="10.28125" defaultRowHeight="12" customHeight="1"/>
  <cols>
    <col min="1" max="3" width="15.7109375" style="1" customWidth="1"/>
    <col min="4" max="8" width="20.7109375" style="1" customWidth="1"/>
    <col min="9" max="13" width="20.7109375" style="2" customWidth="1"/>
    <col min="14" max="16384" width="10.28125" style="2" customWidth="1"/>
  </cols>
  <sheetData>
    <row r="1" spans="1:8" ht="82.5" customHeight="1">
      <c r="A1" s="2"/>
      <c r="B1" s="2"/>
      <c r="C1" s="2"/>
      <c r="D1" s="3"/>
      <c r="E1" s="3"/>
      <c r="F1" s="3"/>
      <c r="G1" s="3"/>
      <c r="H1" s="3"/>
    </row>
    <row r="2" spans="1:13" ht="13.5" customHeight="1" thickBot="1">
      <c r="A2" s="4"/>
      <c r="B2" s="4"/>
      <c r="C2" s="4"/>
      <c r="J2" s="5"/>
      <c r="M2" s="6" t="s">
        <v>0</v>
      </c>
    </row>
    <row r="3" spans="1:14" ht="20.25" customHeight="1" thickBot="1">
      <c r="A3" s="42" t="s">
        <v>1</v>
      </c>
      <c r="B3" s="42" t="s">
        <v>2</v>
      </c>
      <c r="C3" s="42" t="s">
        <v>3</v>
      </c>
      <c r="D3" s="43" t="s">
        <v>4</v>
      </c>
      <c r="E3" s="43"/>
      <c r="F3" s="43"/>
      <c r="G3" s="43"/>
      <c r="H3" s="43"/>
      <c r="I3" s="43"/>
      <c r="J3" s="43"/>
      <c r="K3" s="43"/>
      <c r="L3" s="43"/>
      <c r="M3" s="43"/>
      <c r="N3" s="40"/>
    </row>
    <row r="4" spans="1:14" s="8" customFormat="1" ht="103.5" customHeight="1">
      <c r="A4" s="42"/>
      <c r="B4" s="42"/>
      <c r="C4" s="42"/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39" t="s">
        <v>15</v>
      </c>
    </row>
    <row r="5" spans="1:14" s="12" customFormat="1" ht="18" customHeight="1">
      <c r="A5" s="9">
        <v>1</v>
      </c>
      <c r="B5" s="10"/>
      <c r="C5" s="11">
        <v>85</v>
      </c>
      <c r="D5" s="21">
        <v>1</v>
      </c>
      <c r="E5" s="22">
        <v>3</v>
      </c>
      <c r="F5" s="23">
        <v>7</v>
      </c>
      <c r="G5" s="22">
        <v>23</v>
      </c>
      <c r="H5" s="23">
        <v>4</v>
      </c>
      <c r="I5" s="22">
        <v>4</v>
      </c>
      <c r="J5" s="23">
        <v>4</v>
      </c>
      <c r="K5" s="22">
        <v>15</v>
      </c>
      <c r="L5" s="23">
        <v>3</v>
      </c>
      <c r="M5" s="23">
        <v>19</v>
      </c>
      <c r="N5" s="37">
        <f>SUM(D5:M5)</f>
        <v>83</v>
      </c>
    </row>
    <row r="6" spans="1:14" s="12" customFormat="1" ht="18" customHeight="1">
      <c r="A6" s="13">
        <v>2</v>
      </c>
      <c r="B6" s="11">
        <v>85</v>
      </c>
      <c r="C6" s="11">
        <v>144</v>
      </c>
      <c r="D6" s="21">
        <v>1</v>
      </c>
      <c r="E6" s="23">
        <v>5</v>
      </c>
      <c r="F6" s="23">
        <v>12</v>
      </c>
      <c r="G6" s="23">
        <v>31</v>
      </c>
      <c r="H6" s="23">
        <v>3</v>
      </c>
      <c r="I6" s="23">
        <v>2</v>
      </c>
      <c r="J6" s="23">
        <v>3</v>
      </c>
      <c r="K6" s="23">
        <v>13</v>
      </c>
      <c r="L6" s="23">
        <v>3</v>
      </c>
      <c r="M6" s="23">
        <v>11</v>
      </c>
      <c r="N6" s="37">
        <f aca="true" t="shared" si="0" ref="N6:N15">SUM(D6:M6)</f>
        <v>84</v>
      </c>
    </row>
    <row r="7" spans="1:17" s="12" customFormat="1" ht="18" customHeight="1">
      <c r="A7" s="13">
        <v>3</v>
      </c>
      <c r="B7" s="11">
        <v>144</v>
      </c>
      <c r="C7" s="11">
        <v>207</v>
      </c>
      <c r="D7" s="21">
        <v>1</v>
      </c>
      <c r="E7" s="23">
        <v>6</v>
      </c>
      <c r="F7" s="23">
        <v>15</v>
      </c>
      <c r="G7" s="23">
        <v>33</v>
      </c>
      <c r="H7" s="23">
        <v>2</v>
      </c>
      <c r="I7" s="23">
        <v>2</v>
      </c>
      <c r="J7" s="23">
        <v>3</v>
      </c>
      <c r="K7" s="23">
        <v>12</v>
      </c>
      <c r="L7" s="23">
        <v>3</v>
      </c>
      <c r="M7" s="23">
        <v>7</v>
      </c>
      <c r="N7" s="37">
        <f t="shared" si="0"/>
        <v>84</v>
      </c>
      <c r="O7" s="14"/>
      <c r="P7" s="14"/>
      <c r="Q7" s="14"/>
    </row>
    <row r="8" spans="1:17" s="12" customFormat="1" ht="18" customHeight="1">
      <c r="A8" s="13">
        <v>4</v>
      </c>
      <c r="B8" s="11">
        <v>207</v>
      </c>
      <c r="C8" s="11">
        <v>284</v>
      </c>
      <c r="D8" s="21">
        <v>1</v>
      </c>
      <c r="E8" s="23">
        <v>7</v>
      </c>
      <c r="F8" s="23">
        <v>15</v>
      </c>
      <c r="G8" s="23">
        <v>34</v>
      </c>
      <c r="H8" s="23">
        <v>2</v>
      </c>
      <c r="I8" s="23">
        <v>2</v>
      </c>
      <c r="J8" s="23">
        <v>3</v>
      </c>
      <c r="K8" s="23">
        <v>12</v>
      </c>
      <c r="L8" s="23">
        <v>3</v>
      </c>
      <c r="M8" s="23">
        <v>5</v>
      </c>
      <c r="N8" s="37">
        <f t="shared" si="0"/>
        <v>84</v>
      </c>
      <c r="O8" s="14"/>
      <c r="P8" s="14"/>
      <c r="Q8" s="14"/>
    </row>
    <row r="9" spans="1:17" s="12" customFormat="1" ht="18" customHeight="1">
      <c r="A9" s="13">
        <v>5</v>
      </c>
      <c r="B9" s="11">
        <v>284</v>
      </c>
      <c r="C9" s="11">
        <v>388</v>
      </c>
      <c r="D9" s="21">
        <v>1</v>
      </c>
      <c r="E9" s="23">
        <v>8</v>
      </c>
      <c r="F9" s="23">
        <v>15</v>
      </c>
      <c r="G9" s="23">
        <v>34</v>
      </c>
      <c r="H9" s="23">
        <v>2</v>
      </c>
      <c r="I9" s="23">
        <v>2</v>
      </c>
      <c r="J9" s="23">
        <v>3</v>
      </c>
      <c r="K9" s="23">
        <v>11</v>
      </c>
      <c r="L9" s="23">
        <v>4</v>
      </c>
      <c r="M9" s="23">
        <v>4</v>
      </c>
      <c r="N9" s="37">
        <f t="shared" si="0"/>
        <v>84</v>
      </c>
      <c r="O9" s="14"/>
      <c r="P9" s="14"/>
      <c r="Q9" s="14"/>
    </row>
    <row r="10" spans="1:17" s="12" customFormat="1" ht="18" customHeight="1">
      <c r="A10" s="13">
        <v>6</v>
      </c>
      <c r="B10" s="11">
        <v>388</v>
      </c>
      <c r="C10" s="11">
        <v>541</v>
      </c>
      <c r="D10" s="21">
        <v>1</v>
      </c>
      <c r="E10" s="23">
        <v>9</v>
      </c>
      <c r="F10" s="23">
        <v>15</v>
      </c>
      <c r="G10" s="23">
        <v>34</v>
      </c>
      <c r="H10" s="23">
        <v>2</v>
      </c>
      <c r="I10" s="23">
        <v>2</v>
      </c>
      <c r="J10" s="23">
        <v>3</v>
      </c>
      <c r="K10" s="23">
        <v>11</v>
      </c>
      <c r="L10" s="23">
        <v>4</v>
      </c>
      <c r="M10" s="23">
        <v>3</v>
      </c>
      <c r="N10" s="37">
        <f t="shared" si="0"/>
        <v>84</v>
      </c>
      <c r="O10" s="15"/>
      <c r="P10" s="15"/>
      <c r="Q10" s="14"/>
    </row>
    <row r="11" spans="1:17" s="12" customFormat="1" ht="18" customHeight="1">
      <c r="A11" s="13">
        <v>7</v>
      </c>
      <c r="B11" s="11">
        <v>541</v>
      </c>
      <c r="C11" s="11">
        <v>794</v>
      </c>
      <c r="D11" s="21">
        <v>1</v>
      </c>
      <c r="E11" s="23">
        <v>9</v>
      </c>
      <c r="F11" s="23">
        <v>14</v>
      </c>
      <c r="G11" s="23">
        <v>35</v>
      </c>
      <c r="H11" s="23">
        <v>2</v>
      </c>
      <c r="I11" s="23">
        <v>2</v>
      </c>
      <c r="J11" s="23">
        <v>2</v>
      </c>
      <c r="K11" s="23">
        <v>12</v>
      </c>
      <c r="L11" s="23">
        <v>4</v>
      </c>
      <c r="M11" s="23">
        <v>3</v>
      </c>
      <c r="N11" s="37">
        <f t="shared" si="0"/>
        <v>84</v>
      </c>
      <c r="O11" s="14"/>
      <c r="P11" s="14"/>
      <c r="Q11" s="14"/>
    </row>
    <row r="12" spans="1:17" s="12" customFormat="1" ht="18" customHeight="1">
      <c r="A12" s="13">
        <v>8</v>
      </c>
      <c r="B12" s="11">
        <v>794</v>
      </c>
      <c r="C12" s="11">
        <v>1309</v>
      </c>
      <c r="D12" s="21">
        <v>1</v>
      </c>
      <c r="E12" s="23">
        <v>9</v>
      </c>
      <c r="F12" s="23">
        <v>14</v>
      </c>
      <c r="G12" s="23">
        <v>36</v>
      </c>
      <c r="H12" s="23">
        <v>2</v>
      </c>
      <c r="I12" s="23">
        <v>2</v>
      </c>
      <c r="J12" s="23">
        <v>2</v>
      </c>
      <c r="K12" s="23">
        <v>12</v>
      </c>
      <c r="L12" s="23">
        <v>3</v>
      </c>
      <c r="M12" s="23">
        <v>2</v>
      </c>
      <c r="N12" s="37">
        <f t="shared" si="0"/>
        <v>83</v>
      </c>
      <c r="O12" s="14"/>
      <c r="P12" s="14"/>
      <c r="Q12" s="14"/>
    </row>
    <row r="13" spans="1:17" s="12" customFormat="1" ht="18" customHeight="1">
      <c r="A13" s="13">
        <v>9</v>
      </c>
      <c r="B13" s="11">
        <v>1309</v>
      </c>
      <c r="C13" s="11">
        <v>2841</v>
      </c>
      <c r="D13" s="21">
        <v>1</v>
      </c>
      <c r="E13" s="23">
        <v>11</v>
      </c>
      <c r="F13" s="23">
        <v>12</v>
      </c>
      <c r="G13" s="23">
        <v>39</v>
      </c>
      <c r="H13" s="23">
        <v>3</v>
      </c>
      <c r="I13" s="23">
        <v>2</v>
      </c>
      <c r="J13" s="23">
        <v>1</v>
      </c>
      <c r="K13" s="23">
        <v>11</v>
      </c>
      <c r="L13" s="23">
        <v>3</v>
      </c>
      <c r="M13" s="23">
        <v>1</v>
      </c>
      <c r="N13" s="37">
        <f t="shared" si="0"/>
        <v>84</v>
      </c>
      <c r="O13" s="14"/>
      <c r="P13" s="14"/>
      <c r="Q13" s="14"/>
    </row>
    <row r="14" spans="1:17" s="12" customFormat="1" ht="18" customHeight="1">
      <c r="A14" s="16">
        <v>10</v>
      </c>
      <c r="B14" s="11">
        <v>2841</v>
      </c>
      <c r="C14" s="11"/>
      <c r="D14" s="21">
        <v>1</v>
      </c>
      <c r="E14" s="23">
        <v>16</v>
      </c>
      <c r="F14" s="23">
        <v>9</v>
      </c>
      <c r="G14" s="23">
        <v>38</v>
      </c>
      <c r="H14" s="23">
        <v>3</v>
      </c>
      <c r="I14" s="23">
        <v>4</v>
      </c>
      <c r="J14" s="23">
        <v>1</v>
      </c>
      <c r="K14" s="23">
        <v>10</v>
      </c>
      <c r="L14" s="23">
        <v>3</v>
      </c>
      <c r="M14" s="23">
        <v>1</v>
      </c>
      <c r="N14" s="37">
        <f t="shared" si="0"/>
        <v>86</v>
      </c>
      <c r="O14" s="14"/>
      <c r="P14" s="14"/>
      <c r="Q14" s="14"/>
    </row>
    <row r="15" spans="1:17" s="12" customFormat="1" ht="18" customHeight="1" thickBot="1">
      <c r="A15" s="17" t="s">
        <v>15</v>
      </c>
      <c r="B15" s="18"/>
      <c r="C15" s="18"/>
      <c r="D15" s="25">
        <v>12</v>
      </c>
      <c r="E15" s="25">
        <v>83</v>
      </c>
      <c r="F15" s="25">
        <v>129</v>
      </c>
      <c r="G15" s="25">
        <v>336</v>
      </c>
      <c r="H15" s="25">
        <v>26</v>
      </c>
      <c r="I15" s="25">
        <v>27</v>
      </c>
      <c r="J15" s="25">
        <v>26</v>
      </c>
      <c r="K15" s="25">
        <v>118</v>
      </c>
      <c r="L15" s="25">
        <v>32</v>
      </c>
      <c r="M15" s="25">
        <v>56</v>
      </c>
      <c r="N15" s="38">
        <f t="shared" si="0"/>
        <v>845</v>
      </c>
      <c r="O15" s="14"/>
      <c r="P15" s="14"/>
      <c r="Q15" s="14"/>
    </row>
    <row r="16" spans="1:13" s="20" customFormat="1" ht="12" customHeight="1">
      <c r="A16" s="19" t="s">
        <v>16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ht="12" customHeight="1">
      <c r="A17" s="19" t="s">
        <v>17</v>
      </c>
    </row>
  </sheetData>
  <sheetProtection selectLockedCells="1" selectUnlockedCells="1"/>
  <mergeCells count="4">
    <mergeCell ref="A3:A4"/>
    <mergeCell ref="B3:B4"/>
    <mergeCell ref="C3:C4"/>
    <mergeCell ref="D3:M3"/>
  </mergeCells>
  <printOptions horizontalCentered="1" verticalCentered="1"/>
  <pageMargins left="0.39375" right="0.39375" top="1.1416666666666666" bottom="0.9840277777777777" header="0.5118055555555555" footer="0.5118055555555555"/>
  <pageSetup fitToHeight="1" fitToWidth="1" horizontalDpi="300" verticalDpi="300" orientation="landscape" paperSize="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showRowColHeaders="0" zoomScalePageLayoutView="0" workbookViewId="0" topLeftCell="A1">
      <selection activeCell="A2" sqref="A2"/>
    </sheetView>
  </sheetViews>
  <sheetFormatPr defaultColWidth="10.28125" defaultRowHeight="12" customHeight="1"/>
  <cols>
    <col min="1" max="3" width="15.7109375" style="1" customWidth="1"/>
    <col min="4" max="8" width="20.7109375" style="1" customWidth="1"/>
    <col min="9" max="13" width="20.7109375" style="2" customWidth="1"/>
    <col min="14" max="16384" width="10.28125" style="2" customWidth="1"/>
  </cols>
  <sheetData>
    <row r="1" spans="1:8" ht="87.75" customHeight="1">
      <c r="A1" s="2"/>
      <c r="B1" s="2"/>
      <c r="C1" s="2"/>
      <c r="D1" s="3"/>
      <c r="E1" s="3"/>
      <c r="F1" s="3"/>
      <c r="G1" s="3"/>
      <c r="H1" s="3"/>
    </row>
    <row r="2" spans="1:13" ht="13.5" customHeight="1" thickBot="1">
      <c r="A2" s="4"/>
      <c r="B2" s="4"/>
      <c r="C2" s="4"/>
      <c r="J2" s="5"/>
      <c r="M2" s="6" t="s">
        <v>18</v>
      </c>
    </row>
    <row r="3" spans="1:14" s="12" customFormat="1" ht="21" customHeight="1" thickBot="1">
      <c r="A3" s="42" t="s">
        <v>1</v>
      </c>
      <c r="B3" s="42" t="s">
        <v>2</v>
      </c>
      <c r="C3" s="42" t="s">
        <v>3</v>
      </c>
      <c r="D3" s="43" t="s">
        <v>4</v>
      </c>
      <c r="E3" s="43"/>
      <c r="F3" s="43"/>
      <c r="G3" s="43"/>
      <c r="H3" s="43"/>
      <c r="I3" s="43"/>
      <c r="J3" s="43"/>
      <c r="K3" s="43"/>
      <c r="L3" s="43"/>
      <c r="M3" s="43"/>
      <c r="N3" s="41"/>
    </row>
    <row r="4" spans="1:14" s="8" customFormat="1" ht="89.25" customHeight="1">
      <c r="A4" s="42"/>
      <c r="B4" s="42"/>
      <c r="C4" s="42"/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39" t="s">
        <v>15</v>
      </c>
    </row>
    <row r="5" spans="1:14" s="12" customFormat="1" ht="18" customHeight="1">
      <c r="A5" s="9">
        <v>1</v>
      </c>
      <c r="B5" s="10"/>
      <c r="C5" s="11">
        <v>85</v>
      </c>
      <c r="D5" s="21">
        <v>2</v>
      </c>
      <c r="E5" s="22">
        <v>7</v>
      </c>
      <c r="F5" s="23">
        <v>6</v>
      </c>
      <c r="G5" s="22">
        <v>28</v>
      </c>
      <c r="H5" s="23">
        <v>7</v>
      </c>
      <c r="I5" s="22">
        <v>39</v>
      </c>
      <c r="J5" s="23">
        <v>5</v>
      </c>
      <c r="K5" s="22">
        <v>34</v>
      </c>
      <c r="L5" s="23">
        <v>10</v>
      </c>
      <c r="M5" s="23">
        <v>85</v>
      </c>
      <c r="N5" s="37">
        <f>SUM(D5:M5)</f>
        <v>223</v>
      </c>
    </row>
    <row r="6" spans="1:14" s="12" customFormat="1" ht="18" customHeight="1">
      <c r="A6" s="13">
        <v>2</v>
      </c>
      <c r="B6" s="11">
        <v>85</v>
      </c>
      <c r="C6" s="11">
        <v>144</v>
      </c>
      <c r="D6" s="21">
        <v>1</v>
      </c>
      <c r="E6" s="23">
        <v>7</v>
      </c>
      <c r="F6" s="23">
        <v>14</v>
      </c>
      <c r="G6" s="23">
        <v>35</v>
      </c>
      <c r="H6" s="23">
        <v>5</v>
      </c>
      <c r="I6" s="23">
        <v>10</v>
      </c>
      <c r="J6" s="23">
        <v>4</v>
      </c>
      <c r="K6" s="23">
        <v>23</v>
      </c>
      <c r="L6" s="23">
        <v>6</v>
      </c>
      <c r="M6" s="23">
        <v>21</v>
      </c>
      <c r="N6" s="37">
        <f aca="true" t="shared" si="0" ref="N6:N15">SUM(D6:M6)</f>
        <v>126</v>
      </c>
    </row>
    <row r="7" spans="1:17" s="12" customFormat="1" ht="18" customHeight="1">
      <c r="A7" s="13">
        <v>3</v>
      </c>
      <c r="B7" s="11">
        <v>144</v>
      </c>
      <c r="C7" s="11">
        <v>207</v>
      </c>
      <c r="D7" s="21">
        <v>2</v>
      </c>
      <c r="E7" s="23">
        <v>12</v>
      </c>
      <c r="F7" s="23">
        <v>24</v>
      </c>
      <c r="G7" s="23">
        <v>54</v>
      </c>
      <c r="H7" s="23">
        <v>6</v>
      </c>
      <c r="I7" s="23">
        <v>7</v>
      </c>
      <c r="J7" s="23">
        <v>6</v>
      </c>
      <c r="K7" s="23">
        <v>30</v>
      </c>
      <c r="L7" s="23">
        <v>8</v>
      </c>
      <c r="M7" s="23">
        <v>22</v>
      </c>
      <c r="N7" s="37">
        <f t="shared" si="0"/>
        <v>171</v>
      </c>
      <c r="O7" s="14"/>
      <c r="P7" s="14"/>
      <c r="Q7" s="14"/>
    </row>
    <row r="8" spans="1:17" s="12" customFormat="1" ht="18" customHeight="1">
      <c r="A8" s="13">
        <v>4</v>
      </c>
      <c r="B8" s="11">
        <v>207</v>
      </c>
      <c r="C8" s="11">
        <v>284</v>
      </c>
      <c r="D8" s="21">
        <v>3</v>
      </c>
      <c r="E8" s="23">
        <v>20</v>
      </c>
      <c r="F8" s="23">
        <v>36</v>
      </c>
      <c r="G8" s="23">
        <v>77</v>
      </c>
      <c r="H8" s="23">
        <v>6</v>
      </c>
      <c r="I8" s="23">
        <v>8</v>
      </c>
      <c r="J8" s="23">
        <v>9</v>
      </c>
      <c r="K8" s="23">
        <v>40</v>
      </c>
      <c r="L8" s="23">
        <v>11</v>
      </c>
      <c r="M8" s="23">
        <v>22</v>
      </c>
      <c r="N8" s="37">
        <f t="shared" si="0"/>
        <v>232</v>
      </c>
      <c r="O8" s="14"/>
      <c r="P8" s="14"/>
      <c r="Q8" s="14"/>
    </row>
    <row r="9" spans="1:17" s="12" customFormat="1" ht="18" customHeight="1">
      <c r="A9" s="13">
        <v>5</v>
      </c>
      <c r="B9" s="11">
        <v>284</v>
      </c>
      <c r="C9" s="11">
        <v>388</v>
      </c>
      <c r="D9" s="21">
        <v>4</v>
      </c>
      <c r="E9" s="23">
        <v>31</v>
      </c>
      <c r="F9" s="23">
        <v>51</v>
      </c>
      <c r="G9" s="23">
        <v>105</v>
      </c>
      <c r="H9" s="23">
        <v>9</v>
      </c>
      <c r="I9" s="23">
        <v>10</v>
      </c>
      <c r="J9" s="23">
        <v>11</v>
      </c>
      <c r="K9" s="23">
        <v>51</v>
      </c>
      <c r="L9" s="23">
        <v>17</v>
      </c>
      <c r="M9" s="23">
        <v>22</v>
      </c>
      <c r="N9" s="37">
        <f t="shared" si="0"/>
        <v>311</v>
      </c>
      <c r="O9" s="14"/>
      <c r="P9" s="14"/>
      <c r="Q9" s="14"/>
    </row>
    <row r="10" spans="1:17" s="12" customFormat="1" ht="18" customHeight="1">
      <c r="A10" s="13">
        <v>6</v>
      </c>
      <c r="B10" s="11">
        <v>388</v>
      </c>
      <c r="C10" s="11">
        <v>541</v>
      </c>
      <c r="D10" s="21">
        <v>7</v>
      </c>
      <c r="E10" s="23">
        <v>50</v>
      </c>
      <c r="F10" s="23">
        <v>73</v>
      </c>
      <c r="G10" s="23">
        <v>145</v>
      </c>
      <c r="H10" s="23">
        <v>11</v>
      </c>
      <c r="I10" s="23">
        <v>12</v>
      </c>
      <c r="J10" s="23">
        <v>13</v>
      </c>
      <c r="K10" s="23">
        <v>72</v>
      </c>
      <c r="L10" s="23">
        <v>31</v>
      </c>
      <c r="M10" s="23">
        <v>23</v>
      </c>
      <c r="N10" s="37">
        <f t="shared" si="0"/>
        <v>437</v>
      </c>
      <c r="O10" s="15"/>
      <c r="P10" s="15"/>
      <c r="Q10" s="14"/>
    </row>
    <row r="11" spans="1:17" s="12" customFormat="1" ht="18" customHeight="1">
      <c r="A11" s="13">
        <v>7</v>
      </c>
      <c r="B11" s="11">
        <v>541</v>
      </c>
      <c r="C11" s="11">
        <v>794</v>
      </c>
      <c r="D11" s="21">
        <v>10</v>
      </c>
      <c r="E11" s="23">
        <v>74</v>
      </c>
      <c r="F11" s="23">
        <v>101</v>
      </c>
      <c r="G11" s="23">
        <v>204</v>
      </c>
      <c r="H11" s="23">
        <v>17</v>
      </c>
      <c r="I11" s="23">
        <v>16</v>
      </c>
      <c r="J11" s="23">
        <v>15</v>
      </c>
      <c r="K11" s="23">
        <v>105</v>
      </c>
      <c r="L11" s="23">
        <v>38</v>
      </c>
      <c r="M11" s="23">
        <v>25</v>
      </c>
      <c r="N11" s="37">
        <f t="shared" si="0"/>
        <v>605</v>
      </c>
      <c r="O11" s="14"/>
      <c r="P11" s="14"/>
      <c r="Q11" s="14"/>
    </row>
    <row r="12" spans="1:17" s="12" customFormat="1" ht="18" customHeight="1">
      <c r="A12" s="13">
        <v>8</v>
      </c>
      <c r="B12" s="11">
        <v>794</v>
      </c>
      <c r="C12" s="11">
        <v>1309</v>
      </c>
      <c r="D12" s="21">
        <v>15</v>
      </c>
      <c r="E12" s="23">
        <v>113</v>
      </c>
      <c r="F12" s="23">
        <v>149</v>
      </c>
      <c r="G12" s="23">
        <v>300</v>
      </c>
      <c r="H12" s="23">
        <v>27</v>
      </c>
      <c r="I12" s="23">
        <v>23</v>
      </c>
      <c r="J12" s="23">
        <v>18</v>
      </c>
      <c r="K12" s="23">
        <v>156</v>
      </c>
      <c r="L12" s="23">
        <v>50</v>
      </c>
      <c r="M12" s="23">
        <v>27</v>
      </c>
      <c r="N12" s="37">
        <f t="shared" si="0"/>
        <v>878</v>
      </c>
      <c r="O12" s="14"/>
      <c r="P12" s="14"/>
      <c r="Q12" s="14"/>
    </row>
    <row r="13" spans="1:17" s="12" customFormat="1" ht="18" customHeight="1">
      <c r="A13" s="13">
        <v>9</v>
      </c>
      <c r="B13" s="11">
        <v>1309</v>
      </c>
      <c r="C13" s="11">
        <v>2841</v>
      </c>
      <c r="D13" s="21">
        <v>22</v>
      </c>
      <c r="E13" s="23">
        <v>208</v>
      </c>
      <c r="F13" s="23">
        <v>229</v>
      </c>
      <c r="G13" s="23">
        <v>490</v>
      </c>
      <c r="H13" s="23">
        <v>45</v>
      </c>
      <c r="I13" s="23">
        <v>38</v>
      </c>
      <c r="J13" s="23">
        <v>23</v>
      </c>
      <c r="K13" s="23">
        <v>280</v>
      </c>
      <c r="L13" s="23">
        <v>78</v>
      </c>
      <c r="M13" s="23">
        <v>33</v>
      </c>
      <c r="N13" s="37">
        <f t="shared" si="0"/>
        <v>1446</v>
      </c>
      <c r="O13" s="14"/>
      <c r="P13" s="14"/>
      <c r="Q13" s="14"/>
    </row>
    <row r="14" spans="1:17" s="12" customFormat="1" ht="18" customHeight="1">
      <c r="A14" s="16">
        <v>10</v>
      </c>
      <c r="B14" s="11">
        <v>2841</v>
      </c>
      <c r="C14" s="11"/>
      <c r="D14" s="21">
        <v>61</v>
      </c>
      <c r="E14" s="23">
        <v>3248</v>
      </c>
      <c r="F14" s="23">
        <v>922</v>
      </c>
      <c r="G14" s="23">
        <v>4597</v>
      </c>
      <c r="H14" s="23">
        <v>610</v>
      </c>
      <c r="I14" s="23">
        <v>856</v>
      </c>
      <c r="J14" s="23">
        <v>75</v>
      </c>
      <c r="K14" s="23">
        <v>2207</v>
      </c>
      <c r="L14" s="23">
        <v>510</v>
      </c>
      <c r="M14" s="23">
        <v>159</v>
      </c>
      <c r="N14" s="37">
        <f t="shared" si="0"/>
        <v>13245</v>
      </c>
      <c r="O14" s="14"/>
      <c r="P14" s="14"/>
      <c r="Q14" s="14"/>
    </row>
    <row r="15" spans="1:17" ht="18.75" customHeight="1" thickBot="1">
      <c r="A15" s="24"/>
      <c r="B15" s="24"/>
      <c r="C15" s="24"/>
      <c r="D15" s="25">
        <v>126</v>
      </c>
      <c r="E15" s="25">
        <v>3771</v>
      </c>
      <c r="F15" s="25">
        <v>1605</v>
      </c>
      <c r="G15" s="25">
        <v>6036</v>
      </c>
      <c r="H15" s="25">
        <v>743</v>
      </c>
      <c r="I15" s="25">
        <v>1018</v>
      </c>
      <c r="J15" s="25">
        <v>179</v>
      </c>
      <c r="K15" s="25">
        <v>2997</v>
      </c>
      <c r="L15" s="25">
        <v>760</v>
      </c>
      <c r="M15" s="25">
        <v>439</v>
      </c>
      <c r="N15" s="38">
        <f t="shared" si="0"/>
        <v>17674</v>
      </c>
      <c r="O15" s="1"/>
      <c r="P15" s="1"/>
      <c r="Q15" s="1"/>
    </row>
    <row r="16" spans="1:13" s="20" customFormat="1" ht="12" customHeight="1">
      <c r="A16" s="19" t="s">
        <v>19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ht="12" customHeight="1">
      <c r="A17" s="19" t="s">
        <v>17</v>
      </c>
    </row>
  </sheetData>
  <sheetProtection selectLockedCells="1" selectUnlockedCells="1"/>
  <mergeCells count="4">
    <mergeCell ref="A3:A4"/>
    <mergeCell ref="B3:B4"/>
    <mergeCell ref="C3:C4"/>
    <mergeCell ref="D3:M3"/>
  </mergeCells>
  <printOptions horizontalCentered="1"/>
  <pageMargins left="0.39375" right="0.39375" top="1.1416666666666666" bottom="0.9840277777777777" header="0.5118055555555555" footer="0.5118055555555555"/>
  <pageSetup fitToHeight="1" fitToWidth="1" horizontalDpi="300" verticalDpi="300" orientation="landscape" paperSize="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showRowColHeaders="0" zoomScalePageLayoutView="0" workbookViewId="0" topLeftCell="A1">
      <selection activeCell="A2" sqref="A2"/>
    </sheetView>
  </sheetViews>
  <sheetFormatPr defaultColWidth="10.28125" defaultRowHeight="12" customHeight="1"/>
  <cols>
    <col min="1" max="3" width="15.7109375" style="1" customWidth="1"/>
    <col min="4" max="8" width="20.7109375" style="1" customWidth="1"/>
    <col min="9" max="13" width="20.7109375" style="2" customWidth="1"/>
    <col min="14" max="16384" width="10.28125" style="2" customWidth="1"/>
  </cols>
  <sheetData>
    <row r="1" spans="1:8" ht="82.5" customHeight="1">
      <c r="A1" s="2"/>
      <c r="B1" s="2"/>
      <c r="C1" s="2"/>
      <c r="D1" s="3"/>
      <c r="E1" s="3"/>
      <c r="F1" s="3"/>
      <c r="G1" s="3"/>
      <c r="H1" s="3"/>
    </row>
    <row r="2" spans="1:13" ht="13.5" customHeight="1" thickBot="1">
      <c r="A2" s="4"/>
      <c r="B2" s="4"/>
      <c r="C2" s="4"/>
      <c r="J2" s="5"/>
      <c r="M2" s="6" t="s">
        <v>0</v>
      </c>
    </row>
    <row r="3" spans="1:14" ht="20.25" customHeight="1" thickBot="1">
      <c r="A3" s="42" t="s">
        <v>1</v>
      </c>
      <c r="B3" s="42" t="s">
        <v>2</v>
      </c>
      <c r="C3" s="42" t="s">
        <v>3</v>
      </c>
      <c r="D3" s="43" t="s">
        <v>4</v>
      </c>
      <c r="E3" s="43"/>
      <c r="F3" s="43"/>
      <c r="G3" s="43"/>
      <c r="H3" s="43"/>
      <c r="I3" s="43"/>
      <c r="J3" s="43"/>
      <c r="K3" s="43"/>
      <c r="L3" s="43"/>
      <c r="M3" s="43"/>
      <c r="N3" s="40"/>
    </row>
    <row r="4" spans="1:14" s="8" customFormat="1" ht="103.5" customHeight="1">
      <c r="A4" s="42"/>
      <c r="B4" s="42"/>
      <c r="C4" s="42"/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39" t="s">
        <v>15</v>
      </c>
    </row>
    <row r="5" spans="1:14" ht="18" customHeight="1">
      <c r="A5" s="9">
        <v>1</v>
      </c>
      <c r="B5" s="10"/>
      <c r="C5" s="11">
        <v>86</v>
      </c>
      <c r="D5" s="21">
        <v>1</v>
      </c>
      <c r="E5" s="22">
        <v>3</v>
      </c>
      <c r="F5" s="23">
        <v>7</v>
      </c>
      <c r="G5" s="22">
        <v>25</v>
      </c>
      <c r="H5" s="23">
        <v>5</v>
      </c>
      <c r="I5" s="22">
        <v>5</v>
      </c>
      <c r="J5" s="23">
        <v>4</v>
      </c>
      <c r="K5" s="22">
        <v>16</v>
      </c>
      <c r="L5" s="23">
        <v>3</v>
      </c>
      <c r="M5" s="23">
        <v>17</v>
      </c>
      <c r="N5" s="37">
        <f>SUM(D5:M5)</f>
        <v>86</v>
      </c>
    </row>
    <row r="6" spans="1:14" ht="18" customHeight="1">
      <c r="A6" s="13">
        <v>2</v>
      </c>
      <c r="B6" s="11">
        <v>86</v>
      </c>
      <c r="C6" s="11">
        <v>145</v>
      </c>
      <c r="D6" s="21">
        <v>1</v>
      </c>
      <c r="E6" s="23">
        <v>5</v>
      </c>
      <c r="F6" s="23">
        <v>13</v>
      </c>
      <c r="G6" s="23">
        <v>32</v>
      </c>
      <c r="H6" s="23">
        <v>3</v>
      </c>
      <c r="I6" s="23">
        <v>2</v>
      </c>
      <c r="J6" s="23">
        <v>3</v>
      </c>
      <c r="K6" s="23">
        <v>13</v>
      </c>
      <c r="L6" s="23">
        <v>3</v>
      </c>
      <c r="M6" s="23">
        <v>11</v>
      </c>
      <c r="N6" s="37">
        <f aca="true" t="shared" si="0" ref="N6:N15">SUM(D6:M6)</f>
        <v>86</v>
      </c>
    </row>
    <row r="7" spans="1:17" ht="18" customHeight="1">
      <c r="A7" s="13">
        <v>3</v>
      </c>
      <c r="B7" s="11">
        <v>145</v>
      </c>
      <c r="C7" s="11">
        <v>207</v>
      </c>
      <c r="D7" s="21">
        <v>1</v>
      </c>
      <c r="E7" s="23">
        <v>7</v>
      </c>
      <c r="F7" s="23">
        <v>15</v>
      </c>
      <c r="G7" s="23">
        <v>34</v>
      </c>
      <c r="H7" s="23">
        <v>2</v>
      </c>
      <c r="I7" s="23">
        <v>2</v>
      </c>
      <c r="J7" s="23">
        <v>3</v>
      </c>
      <c r="K7" s="23">
        <v>12</v>
      </c>
      <c r="L7" s="23">
        <v>3</v>
      </c>
      <c r="M7" s="23">
        <v>7</v>
      </c>
      <c r="N7" s="37">
        <f t="shared" si="0"/>
        <v>86</v>
      </c>
      <c r="O7" s="1"/>
      <c r="P7" s="1"/>
      <c r="Q7" s="1"/>
    </row>
    <row r="8" spans="1:17" ht="18" customHeight="1">
      <c r="A8" s="13">
        <v>4</v>
      </c>
      <c r="B8" s="11">
        <v>207</v>
      </c>
      <c r="C8" s="11">
        <v>284</v>
      </c>
      <c r="D8" s="21">
        <v>1</v>
      </c>
      <c r="E8" s="23">
        <v>7</v>
      </c>
      <c r="F8" s="23">
        <v>16</v>
      </c>
      <c r="G8" s="23">
        <v>35</v>
      </c>
      <c r="H8" s="23">
        <v>2</v>
      </c>
      <c r="I8" s="23">
        <v>2</v>
      </c>
      <c r="J8" s="23">
        <v>3</v>
      </c>
      <c r="K8" s="23">
        <v>12</v>
      </c>
      <c r="L8" s="23">
        <v>3</v>
      </c>
      <c r="M8" s="23">
        <v>6</v>
      </c>
      <c r="N8" s="37">
        <f t="shared" si="0"/>
        <v>87</v>
      </c>
      <c r="O8" s="1"/>
      <c r="P8" s="1"/>
      <c r="Q8" s="1"/>
    </row>
    <row r="9" spans="1:17" ht="18" customHeight="1">
      <c r="A9" s="13">
        <v>5</v>
      </c>
      <c r="B9" s="11">
        <v>284</v>
      </c>
      <c r="C9" s="11">
        <v>387</v>
      </c>
      <c r="D9" s="21">
        <v>1</v>
      </c>
      <c r="E9" s="23">
        <v>8</v>
      </c>
      <c r="F9" s="23">
        <v>16</v>
      </c>
      <c r="G9" s="23">
        <v>35</v>
      </c>
      <c r="H9" s="23">
        <v>2</v>
      </c>
      <c r="I9" s="23">
        <v>3</v>
      </c>
      <c r="J9" s="23">
        <v>3</v>
      </c>
      <c r="K9" s="23">
        <v>12</v>
      </c>
      <c r="L9" s="23">
        <v>4</v>
      </c>
      <c r="M9" s="23">
        <v>4</v>
      </c>
      <c r="N9" s="37">
        <f t="shared" si="0"/>
        <v>88</v>
      </c>
      <c r="O9" s="1"/>
      <c r="P9" s="1"/>
      <c r="Q9" s="1"/>
    </row>
    <row r="10" spans="1:17" ht="18" customHeight="1">
      <c r="A10" s="13">
        <v>6</v>
      </c>
      <c r="B10" s="11">
        <v>387</v>
      </c>
      <c r="C10" s="11">
        <v>540</v>
      </c>
      <c r="D10" s="21">
        <v>1</v>
      </c>
      <c r="E10" s="23">
        <v>9</v>
      </c>
      <c r="F10" s="23">
        <v>15</v>
      </c>
      <c r="G10" s="23">
        <v>35</v>
      </c>
      <c r="H10" s="23">
        <v>2</v>
      </c>
      <c r="I10" s="23">
        <v>2</v>
      </c>
      <c r="J10" s="23">
        <v>3</v>
      </c>
      <c r="K10" s="23">
        <v>12</v>
      </c>
      <c r="L10" s="23">
        <v>4</v>
      </c>
      <c r="M10" s="23">
        <v>3</v>
      </c>
      <c r="N10" s="37">
        <f t="shared" si="0"/>
        <v>86</v>
      </c>
      <c r="O10" s="15"/>
      <c r="P10" s="15"/>
      <c r="Q10" s="1"/>
    </row>
    <row r="11" spans="1:17" ht="18" customHeight="1">
      <c r="A11" s="13">
        <v>7</v>
      </c>
      <c r="B11" s="11">
        <v>540</v>
      </c>
      <c r="C11" s="11">
        <v>792</v>
      </c>
      <c r="D11" s="21">
        <v>2</v>
      </c>
      <c r="E11" s="23">
        <v>9</v>
      </c>
      <c r="F11" s="23">
        <v>15</v>
      </c>
      <c r="G11" s="23">
        <v>36</v>
      </c>
      <c r="H11" s="23">
        <v>2</v>
      </c>
      <c r="I11" s="23">
        <v>3</v>
      </c>
      <c r="J11" s="23">
        <v>2</v>
      </c>
      <c r="K11" s="23">
        <v>12</v>
      </c>
      <c r="L11" s="23">
        <v>4</v>
      </c>
      <c r="M11" s="23">
        <v>3</v>
      </c>
      <c r="N11" s="37">
        <f t="shared" si="0"/>
        <v>88</v>
      </c>
      <c r="O11" s="1"/>
      <c r="P11" s="1"/>
      <c r="Q11" s="1"/>
    </row>
    <row r="12" spans="1:17" ht="18" customHeight="1">
      <c r="A12" s="13">
        <v>8</v>
      </c>
      <c r="B12" s="11">
        <v>792</v>
      </c>
      <c r="C12" s="11">
        <v>1298</v>
      </c>
      <c r="D12" s="21">
        <v>2</v>
      </c>
      <c r="E12" s="23">
        <v>10</v>
      </c>
      <c r="F12" s="23">
        <v>14</v>
      </c>
      <c r="G12" s="23">
        <v>38</v>
      </c>
      <c r="H12" s="23">
        <v>3</v>
      </c>
      <c r="I12" s="23">
        <v>2</v>
      </c>
      <c r="J12" s="23">
        <v>2</v>
      </c>
      <c r="K12" s="23">
        <v>12</v>
      </c>
      <c r="L12" s="23">
        <v>4</v>
      </c>
      <c r="M12" s="23">
        <v>2</v>
      </c>
      <c r="N12" s="37">
        <f t="shared" si="0"/>
        <v>89</v>
      </c>
      <c r="O12" s="1"/>
      <c r="P12" s="1"/>
      <c r="Q12" s="1"/>
    </row>
    <row r="13" spans="1:17" ht="18" customHeight="1">
      <c r="A13" s="13">
        <v>9</v>
      </c>
      <c r="B13" s="11">
        <v>1298</v>
      </c>
      <c r="C13" s="11">
        <v>2792</v>
      </c>
      <c r="D13" s="21">
        <v>1</v>
      </c>
      <c r="E13" s="23">
        <v>11</v>
      </c>
      <c r="F13" s="23">
        <v>13</v>
      </c>
      <c r="G13" s="23">
        <v>40</v>
      </c>
      <c r="H13" s="23">
        <v>3</v>
      </c>
      <c r="I13" s="23">
        <v>2</v>
      </c>
      <c r="J13" s="23">
        <v>2</v>
      </c>
      <c r="K13" s="23">
        <v>12</v>
      </c>
      <c r="L13" s="23">
        <v>3</v>
      </c>
      <c r="M13" s="23">
        <v>1</v>
      </c>
      <c r="N13" s="37">
        <f t="shared" si="0"/>
        <v>88</v>
      </c>
      <c r="O13" s="1"/>
      <c r="P13" s="1"/>
      <c r="Q13" s="1"/>
    </row>
    <row r="14" spans="1:17" ht="18" customHeight="1">
      <c r="A14" s="16">
        <v>10</v>
      </c>
      <c r="B14" s="11">
        <v>2792</v>
      </c>
      <c r="C14" s="11" t="s">
        <v>20</v>
      </c>
      <c r="D14" s="21">
        <v>1</v>
      </c>
      <c r="E14" s="23">
        <v>16</v>
      </c>
      <c r="F14" s="23">
        <v>9</v>
      </c>
      <c r="G14" s="23">
        <v>40</v>
      </c>
      <c r="H14" s="23">
        <v>3</v>
      </c>
      <c r="I14" s="23">
        <v>3</v>
      </c>
      <c r="J14" s="23">
        <v>1</v>
      </c>
      <c r="K14" s="23">
        <v>10</v>
      </c>
      <c r="L14" s="23">
        <v>3</v>
      </c>
      <c r="M14" s="23">
        <v>1</v>
      </c>
      <c r="N14" s="37">
        <f t="shared" si="0"/>
        <v>87</v>
      </c>
      <c r="O14" s="1"/>
      <c r="P14" s="1"/>
      <c r="Q14" s="1"/>
    </row>
    <row r="15" spans="1:17" ht="18" customHeight="1" thickBot="1">
      <c r="A15" s="17" t="s">
        <v>15</v>
      </c>
      <c r="B15" s="18"/>
      <c r="C15" s="18"/>
      <c r="D15" s="25">
        <v>12</v>
      </c>
      <c r="E15" s="25">
        <v>84</v>
      </c>
      <c r="F15" s="25">
        <v>134</v>
      </c>
      <c r="G15" s="25">
        <v>350</v>
      </c>
      <c r="H15" s="25">
        <v>28</v>
      </c>
      <c r="I15" s="25">
        <v>27</v>
      </c>
      <c r="J15" s="25">
        <v>26</v>
      </c>
      <c r="K15" s="25">
        <v>123</v>
      </c>
      <c r="L15" s="25">
        <v>34</v>
      </c>
      <c r="M15" s="25">
        <v>56</v>
      </c>
      <c r="N15" s="38">
        <f t="shared" si="0"/>
        <v>874</v>
      </c>
      <c r="O15" s="1"/>
      <c r="P15" s="1"/>
      <c r="Q15" s="1"/>
    </row>
    <row r="16" spans="1:13" s="20" customFormat="1" ht="12" customHeight="1">
      <c r="A16" s="19" t="s">
        <v>16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ht="12" customHeight="1">
      <c r="A17" s="19" t="s">
        <v>17</v>
      </c>
    </row>
  </sheetData>
  <sheetProtection selectLockedCells="1" selectUnlockedCells="1"/>
  <mergeCells count="4">
    <mergeCell ref="A3:A4"/>
    <mergeCell ref="B3:B4"/>
    <mergeCell ref="C3:C4"/>
    <mergeCell ref="D3:M3"/>
  </mergeCells>
  <printOptions horizontalCentered="1" verticalCentered="1"/>
  <pageMargins left="0.39375" right="0.39375" top="1.1416666666666666" bottom="0.9840277777777777" header="0.5118055555555555" footer="0.5118055555555555"/>
  <pageSetup fitToHeight="1" fitToWidth="1" horizontalDpi="600" verticalDpi="600" orientation="landscape" paperSize="8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showRowColHeaders="0" zoomScalePageLayoutView="0" workbookViewId="0" topLeftCell="A1">
      <selection activeCell="A2" sqref="A2"/>
    </sheetView>
  </sheetViews>
  <sheetFormatPr defaultColWidth="10.28125" defaultRowHeight="12" customHeight="1"/>
  <cols>
    <col min="1" max="3" width="15.7109375" style="1" customWidth="1"/>
    <col min="4" max="8" width="20.7109375" style="1" customWidth="1"/>
    <col min="9" max="13" width="20.7109375" style="2" customWidth="1"/>
    <col min="14" max="16384" width="10.28125" style="2" customWidth="1"/>
  </cols>
  <sheetData>
    <row r="1" spans="1:8" ht="87.75" customHeight="1">
      <c r="A1" s="2"/>
      <c r="B1" s="2"/>
      <c r="C1" s="2"/>
      <c r="D1" s="3"/>
      <c r="E1" s="3"/>
      <c r="F1" s="3"/>
      <c r="G1" s="3"/>
      <c r="H1" s="3"/>
    </row>
    <row r="2" spans="1:13" ht="13.5" customHeight="1" thickBot="1">
      <c r="A2" s="4"/>
      <c r="B2" s="4"/>
      <c r="C2" s="4"/>
      <c r="J2" s="5"/>
      <c r="M2" s="6" t="s">
        <v>18</v>
      </c>
    </row>
    <row r="3" spans="1:14" s="12" customFormat="1" ht="21" customHeight="1" thickBot="1">
      <c r="A3" s="42" t="s">
        <v>1</v>
      </c>
      <c r="B3" s="42" t="s">
        <v>2</v>
      </c>
      <c r="C3" s="42" t="s">
        <v>3</v>
      </c>
      <c r="D3" s="43" t="s">
        <v>4</v>
      </c>
      <c r="E3" s="43"/>
      <c r="F3" s="43"/>
      <c r="G3" s="43"/>
      <c r="H3" s="43"/>
      <c r="I3" s="43"/>
      <c r="J3" s="43"/>
      <c r="K3" s="43"/>
      <c r="L3" s="43"/>
      <c r="M3" s="43"/>
      <c r="N3" s="41"/>
    </row>
    <row r="4" spans="1:14" s="8" customFormat="1" ht="89.25" customHeight="1">
      <c r="A4" s="42"/>
      <c r="B4" s="42"/>
      <c r="C4" s="42"/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39" t="s">
        <v>15</v>
      </c>
    </row>
    <row r="5" spans="1:14" s="12" customFormat="1" ht="18" customHeight="1">
      <c r="A5" s="9">
        <v>1</v>
      </c>
      <c r="B5" s="10"/>
      <c r="C5" s="11">
        <v>86</v>
      </c>
      <c r="D5" s="21">
        <v>2</v>
      </c>
      <c r="E5" s="21">
        <v>5</v>
      </c>
      <c r="F5" s="21">
        <v>8</v>
      </c>
      <c r="G5" s="21">
        <v>32</v>
      </c>
      <c r="H5" s="21">
        <v>8</v>
      </c>
      <c r="I5" s="21">
        <v>42</v>
      </c>
      <c r="J5" s="21">
        <v>5</v>
      </c>
      <c r="K5" s="21">
        <v>35</v>
      </c>
      <c r="L5" s="21">
        <v>12</v>
      </c>
      <c r="M5" s="21">
        <v>57</v>
      </c>
      <c r="N5" s="37">
        <f>SUM(D5:M5)</f>
        <v>206</v>
      </c>
    </row>
    <row r="6" spans="1:14" s="12" customFormat="1" ht="18" customHeight="1">
      <c r="A6" s="13">
        <v>2</v>
      </c>
      <c r="B6" s="11">
        <v>86</v>
      </c>
      <c r="C6" s="11">
        <v>145</v>
      </c>
      <c r="D6" s="21">
        <v>1</v>
      </c>
      <c r="E6" s="21">
        <v>7</v>
      </c>
      <c r="F6" s="21">
        <v>14</v>
      </c>
      <c r="G6" s="21">
        <v>37</v>
      </c>
      <c r="H6" s="21">
        <v>5</v>
      </c>
      <c r="I6" s="21">
        <v>8</v>
      </c>
      <c r="J6" s="21">
        <v>4</v>
      </c>
      <c r="K6" s="21">
        <v>23</v>
      </c>
      <c r="L6" s="21">
        <v>6</v>
      </c>
      <c r="M6" s="21">
        <v>22</v>
      </c>
      <c r="N6" s="37">
        <f aca="true" t="shared" si="0" ref="N6:N15">SUM(D6:M6)</f>
        <v>127</v>
      </c>
    </row>
    <row r="7" spans="1:17" s="12" customFormat="1" ht="18" customHeight="1">
      <c r="A7" s="13">
        <v>3</v>
      </c>
      <c r="B7" s="11">
        <v>145</v>
      </c>
      <c r="C7" s="11">
        <v>207</v>
      </c>
      <c r="D7" s="21">
        <v>2</v>
      </c>
      <c r="E7" s="21">
        <v>13</v>
      </c>
      <c r="F7" s="21">
        <v>25</v>
      </c>
      <c r="G7" s="21">
        <v>56</v>
      </c>
      <c r="H7" s="21">
        <v>6</v>
      </c>
      <c r="I7" s="21">
        <v>8</v>
      </c>
      <c r="J7" s="21">
        <v>6</v>
      </c>
      <c r="K7" s="21">
        <v>30</v>
      </c>
      <c r="L7" s="21">
        <v>9</v>
      </c>
      <c r="M7" s="21">
        <v>22</v>
      </c>
      <c r="N7" s="37">
        <f t="shared" si="0"/>
        <v>177</v>
      </c>
      <c r="O7" s="14"/>
      <c r="P7" s="14"/>
      <c r="Q7" s="14"/>
    </row>
    <row r="8" spans="1:17" s="12" customFormat="1" ht="18" customHeight="1">
      <c r="A8" s="13">
        <v>4</v>
      </c>
      <c r="B8" s="11">
        <v>207</v>
      </c>
      <c r="C8" s="11">
        <v>284</v>
      </c>
      <c r="D8" s="21">
        <v>3</v>
      </c>
      <c r="E8" s="21">
        <v>20</v>
      </c>
      <c r="F8" s="21">
        <v>37</v>
      </c>
      <c r="G8" s="21">
        <v>81</v>
      </c>
      <c r="H8" s="21">
        <v>7</v>
      </c>
      <c r="I8" s="21">
        <v>9</v>
      </c>
      <c r="J8" s="21">
        <v>8</v>
      </c>
      <c r="K8" s="21">
        <v>42</v>
      </c>
      <c r="L8" s="21">
        <v>11</v>
      </c>
      <c r="M8" s="21">
        <v>24</v>
      </c>
      <c r="N8" s="37">
        <f t="shared" si="0"/>
        <v>242</v>
      </c>
      <c r="O8" s="14"/>
      <c r="P8" s="14"/>
      <c r="Q8" s="14"/>
    </row>
    <row r="9" spans="1:17" s="12" customFormat="1" ht="18" customHeight="1">
      <c r="A9" s="13">
        <v>5</v>
      </c>
      <c r="B9" s="11">
        <v>284</v>
      </c>
      <c r="C9" s="11">
        <v>387</v>
      </c>
      <c r="D9" s="21">
        <v>4</v>
      </c>
      <c r="E9" s="21">
        <v>33</v>
      </c>
      <c r="F9" s="21">
        <v>52</v>
      </c>
      <c r="G9" s="21">
        <v>109</v>
      </c>
      <c r="H9" s="21">
        <v>9</v>
      </c>
      <c r="I9" s="21">
        <v>9</v>
      </c>
      <c r="J9" s="21">
        <v>10</v>
      </c>
      <c r="K9" s="21">
        <v>54</v>
      </c>
      <c r="L9" s="21">
        <v>18</v>
      </c>
      <c r="M9" s="21">
        <v>22</v>
      </c>
      <c r="N9" s="37">
        <f t="shared" si="0"/>
        <v>320</v>
      </c>
      <c r="O9" s="14"/>
      <c r="P9" s="14"/>
      <c r="Q9" s="14"/>
    </row>
    <row r="10" spans="1:17" s="12" customFormat="1" ht="18" customHeight="1">
      <c r="A10" s="13">
        <v>6</v>
      </c>
      <c r="B10" s="11">
        <v>387</v>
      </c>
      <c r="C10" s="11">
        <v>540</v>
      </c>
      <c r="D10" s="21">
        <v>7</v>
      </c>
      <c r="E10" s="21">
        <v>50</v>
      </c>
      <c r="F10" s="21">
        <v>73</v>
      </c>
      <c r="G10" s="21">
        <v>151</v>
      </c>
      <c r="H10" s="21">
        <v>12</v>
      </c>
      <c r="I10" s="21">
        <v>12</v>
      </c>
      <c r="J10" s="21">
        <v>13</v>
      </c>
      <c r="K10" s="21">
        <v>74</v>
      </c>
      <c r="L10" s="21">
        <v>27</v>
      </c>
      <c r="M10" s="21">
        <v>25</v>
      </c>
      <c r="N10" s="37">
        <f t="shared" si="0"/>
        <v>444</v>
      </c>
      <c r="O10" s="15"/>
      <c r="P10" s="15"/>
      <c r="Q10" s="14"/>
    </row>
    <row r="11" spans="1:17" s="12" customFormat="1" ht="18" customHeight="1">
      <c r="A11" s="13">
        <v>7</v>
      </c>
      <c r="B11" s="11">
        <v>540</v>
      </c>
      <c r="C11" s="11">
        <v>792</v>
      </c>
      <c r="D11" s="21">
        <v>10</v>
      </c>
      <c r="E11" s="21">
        <v>76</v>
      </c>
      <c r="F11" s="21">
        <v>104</v>
      </c>
      <c r="G11" s="21">
        <v>214</v>
      </c>
      <c r="H11" s="21">
        <v>18</v>
      </c>
      <c r="I11" s="21">
        <v>17</v>
      </c>
      <c r="J11" s="21">
        <v>16</v>
      </c>
      <c r="K11" s="21">
        <v>104</v>
      </c>
      <c r="L11" s="21">
        <v>39</v>
      </c>
      <c r="M11" s="21">
        <v>26</v>
      </c>
      <c r="N11" s="37">
        <f t="shared" si="0"/>
        <v>624</v>
      </c>
      <c r="O11" s="14"/>
      <c r="P11" s="14"/>
      <c r="Q11" s="14"/>
    </row>
    <row r="12" spans="1:17" s="12" customFormat="1" ht="18" customHeight="1">
      <c r="A12" s="13">
        <v>8</v>
      </c>
      <c r="B12" s="11">
        <v>792</v>
      </c>
      <c r="C12" s="11">
        <v>1298</v>
      </c>
      <c r="D12" s="21">
        <v>16</v>
      </c>
      <c r="E12" s="21">
        <v>117</v>
      </c>
      <c r="F12" s="21">
        <v>152</v>
      </c>
      <c r="G12" s="21">
        <v>315</v>
      </c>
      <c r="H12" s="21">
        <v>27</v>
      </c>
      <c r="I12" s="21">
        <v>23</v>
      </c>
      <c r="J12" s="21">
        <v>19</v>
      </c>
      <c r="K12" s="21">
        <v>161</v>
      </c>
      <c r="L12" s="21">
        <v>55</v>
      </c>
      <c r="M12" s="21">
        <v>29</v>
      </c>
      <c r="N12" s="37">
        <f t="shared" si="0"/>
        <v>914</v>
      </c>
      <c r="O12" s="14"/>
      <c r="P12" s="14"/>
      <c r="Q12" s="14"/>
    </row>
    <row r="13" spans="1:17" s="12" customFormat="1" ht="18" customHeight="1">
      <c r="A13" s="13">
        <v>9</v>
      </c>
      <c r="B13" s="11">
        <v>1298</v>
      </c>
      <c r="C13" s="11">
        <v>2792</v>
      </c>
      <c r="D13" s="21">
        <v>23</v>
      </c>
      <c r="E13" s="21">
        <v>210</v>
      </c>
      <c r="F13" s="21">
        <v>236</v>
      </c>
      <c r="G13" s="21">
        <v>513</v>
      </c>
      <c r="H13" s="21">
        <v>47</v>
      </c>
      <c r="I13" s="21">
        <v>39</v>
      </c>
      <c r="J13" s="21">
        <v>23</v>
      </c>
      <c r="K13" s="21">
        <v>293</v>
      </c>
      <c r="L13" s="21">
        <v>82</v>
      </c>
      <c r="M13" s="21">
        <v>34</v>
      </c>
      <c r="N13" s="37">
        <f t="shared" si="0"/>
        <v>1500</v>
      </c>
      <c r="O13" s="14"/>
      <c r="P13" s="14"/>
      <c r="Q13" s="14"/>
    </row>
    <row r="14" spans="1:17" s="12" customFormat="1" ht="18" customHeight="1">
      <c r="A14" s="16">
        <v>10</v>
      </c>
      <c r="B14" s="11">
        <v>2792</v>
      </c>
      <c r="C14" s="11" t="s">
        <v>20</v>
      </c>
      <c r="D14" s="21">
        <v>67</v>
      </c>
      <c r="E14" s="21">
        <v>3230</v>
      </c>
      <c r="F14" s="21">
        <v>936</v>
      </c>
      <c r="G14" s="21">
        <v>4787</v>
      </c>
      <c r="H14" s="21">
        <v>629</v>
      </c>
      <c r="I14" s="21">
        <v>846</v>
      </c>
      <c r="J14" s="21">
        <v>75</v>
      </c>
      <c r="K14" s="21">
        <v>2404</v>
      </c>
      <c r="L14" s="21">
        <v>537</v>
      </c>
      <c r="M14" s="21">
        <v>171</v>
      </c>
      <c r="N14" s="37">
        <f t="shared" si="0"/>
        <v>13682</v>
      </c>
      <c r="O14" s="14"/>
      <c r="P14" s="14"/>
      <c r="Q14" s="14"/>
    </row>
    <row r="15" spans="1:17" ht="18.75" customHeight="1" thickBot="1">
      <c r="A15" s="24" t="s">
        <v>15</v>
      </c>
      <c r="B15" s="27"/>
      <c r="C15" s="27"/>
      <c r="D15" s="25">
        <v>135</v>
      </c>
      <c r="E15" s="25">
        <v>3761</v>
      </c>
      <c r="F15" s="25">
        <v>1638</v>
      </c>
      <c r="G15" s="25">
        <v>6295</v>
      </c>
      <c r="H15" s="25">
        <v>767</v>
      </c>
      <c r="I15" s="25">
        <v>1013</v>
      </c>
      <c r="J15" s="25">
        <v>179</v>
      </c>
      <c r="K15" s="25">
        <v>3220</v>
      </c>
      <c r="L15" s="25">
        <v>796</v>
      </c>
      <c r="M15" s="25">
        <v>433</v>
      </c>
      <c r="N15" s="38">
        <f t="shared" si="0"/>
        <v>18237</v>
      </c>
      <c r="O15" s="1"/>
      <c r="P15" s="1"/>
      <c r="Q15" s="1"/>
    </row>
    <row r="16" spans="1:13" s="20" customFormat="1" ht="12" customHeight="1">
      <c r="A16" s="19" t="s">
        <v>19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ht="12" customHeight="1">
      <c r="A17" s="19" t="s">
        <v>17</v>
      </c>
    </row>
  </sheetData>
  <sheetProtection selectLockedCells="1" selectUnlockedCells="1"/>
  <mergeCells count="4">
    <mergeCell ref="A3:A4"/>
    <mergeCell ref="B3:B4"/>
    <mergeCell ref="C3:C4"/>
    <mergeCell ref="D3:M3"/>
  </mergeCells>
  <printOptions horizontalCentered="1"/>
  <pageMargins left="0.39375" right="0.39375" top="1.1416666666666666" bottom="0.9840277777777777" header="0.5118055555555555" footer="0.5118055555555555"/>
  <pageSetup fitToHeight="1" fitToWidth="1" horizontalDpi="600" verticalDpi="600" orientation="landscape" paperSize="8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showRowColHeaders="0" zoomScalePageLayoutView="0" workbookViewId="0" topLeftCell="A1">
      <selection activeCell="A2" sqref="A2"/>
    </sheetView>
  </sheetViews>
  <sheetFormatPr defaultColWidth="10.28125" defaultRowHeight="12" customHeight="1"/>
  <cols>
    <col min="1" max="3" width="15.7109375" style="1" customWidth="1"/>
    <col min="4" max="8" width="20.7109375" style="1" customWidth="1"/>
    <col min="9" max="13" width="20.7109375" style="2" customWidth="1"/>
    <col min="14" max="16384" width="10.28125" style="2" customWidth="1"/>
  </cols>
  <sheetData>
    <row r="1" spans="1:8" ht="82.5" customHeight="1">
      <c r="A1" s="2"/>
      <c r="B1" s="2"/>
      <c r="C1" s="2"/>
      <c r="D1" s="3"/>
      <c r="E1" s="3"/>
      <c r="F1" s="3"/>
      <c r="G1" s="3"/>
      <c r="H1" s="3"/>
    </row>
    <row r="2" spans="1:13" ht="13.5" customHeight="1" thickBot="1">
      <c r="A2" s="4"/>
      <c r="B2" s="4"/>
      <c r="C2" s="4"/>
      <c r="J2" s="5"/>
      <c r="M2" s="6" t="s">
        <v>0</v>
      </c>
    </row>
    <row r="3" spans="1:14" ht="20.25" customHeight="1" thickBot="1">
      <c r="A3" s="42" t="s">
        <v>1</v>
      </c>
      <c r="B3" s="42" t="s">
        <v>2</v>
      </c>
      <c r="C3" s="42" t="s">
        <v>3</v>
      </c>
      <c r="D3" s="43" t="s">
        <v>4</v>
      </c>
      <c r="E3" s="43"/>
      <c r="F3" s="43"/>
      <c r="G3" s="43"/>
      <c r="H3" s="43"/>
      <c r="I3" s="43"/>
      <c r="J3" s="43"/>
      <c r="K3" s="43"/>
      <c r="L3" s="43"/>
      <c r="M3" s="43"/>
      <c r="N3" s="40"/>
    </row>
    <row r="4" spans="1:14" s="8" customFormat="1" ht="103.5" customHeight="1">
      <c r="A4" s="42"/>
      <c r="B4" s="42"/>
      <c r="C4" s="42"/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39" t="s">
        <v>15</v>
      </c>
    </row>
    <row r="5" spans="1:14" s="12" customFormat="1" ht="18" customHeight="1">
      <c r="A5" s="9">
        <v>1</v>
      </c>
      <c r="B5" s="10"/>
      <c r="C5" s="11">
        <v>86</v>
      </c>
      <c r="D5" s="21">
        <v>1</v>
      </c>
      <c r="E5" s="22">
        <v>4</v>
      </c>
      <c r="F5" s="23">
        <v>7</v>
      </c>
      <c r="G5" s="22">
        <v>26</v>
      </c>
      <c r="H5" s="23">
        <v>5</v>
      </c>
      <c r="I5" s="22">
        <v>5</v>
      </c>
      <c r="J5" s="23">
        <v>4</v>
      </c>
      <c r="K5" s="22">
        <v>17</v>
      </c>
      <c r="L5" s="23">
        <v>3</v>
      </c>
      <c r="M5" s="23">
        <v>18</v>
      </c>
      <c r="N5" s="37">
        <f>SUM(D5:M5)</f>
        <v>90</v>
      </c>
    </row>
    <row r="6" spans="1:14" s="12" customFormat="1" ht="18" customHeight="1">
      <c r="A6" s="13">
        <v>2</v>
      </c>
      <c r="B6" s="11">
        <v>86</v>
      </c>
      <c r="C6" s="11">
        <v>146</v>
      </c>
      <c r="D6" s="21">
        <v>1</v>
      </c>
      <c r="E6" s="23">
        <v>5</v>
      </c>
      <c r="F6" s="23">
        <v>13</v>
      </c>
      <c r="G6" s="23">
        <v>34</v>
      </c>
      <c r="H6" s="23">
        <v>3</v>
      </c>
      <c r="I6" s="23">
        <v>3</v>
      </c>
      <c r="J6" s="23">
        <v>3</v>
      </c>
      <c r="K6" s="23">
        <v>14</v>
      </c>
      <c r="L6" s="23">
        <v>3</v>
      </c>
      <c r="M6" s="23">
        <v>12</v>
      </c>
      <c r="N6" s="37">
        <f aca="true" t="shared" si="0" ref="N6:N15">SUM(D6:M6)</f>
        <v>91</v>
      </c>
    </row>
    <row r="7" spans="1:17" s="12" customFormat="1" ht="18" customHeight="1">
      <c r="A7" s="13">
        <v>3</v>
      </c>
      <c r="B7" s="11">
        <v>146</v>
      </c>
      <c r="C7" s="11">
        <v>209</v>
      </c>
      <c r="D7" s="21">
        <v>1</v>
      </c>
      <c r="E7" s="23">
        <v>6</v>
      </c>
      <c r="F7" s="23">
        <v>15</v>
      </c>
      <c r="G7" s="23">
        <v>35</v>
      </c>
      <c r="H7" s="23">
        <v>2</v>
      </c>
      <c r="I7" s="23">
        <v>2</v>
      </c>
      <c r="J7" s="23">
        <v>3</v>
      </c>
      <c r="K7" s="23">
        <v>13</v>
      </c>
      <c r="L7" s="23">
        <v>3</v>
      </c>
      <c r="M7" s="23">
        <v>8</v>
      </c>
      <c r="N7" s="37">
        <f t="shared" si="0"/>
        <v>88</v>
      </c>
      <c r="O7" s="14"/>
      <c r="P7" s="14"/>
      <c r="Q7" s="14"/>
    </row>
    <row r="8" spans="1:17" s="12" customFormat="1" ht="18" customHeight="1">
      <c r="A8" s="13">
        <v>4</v>
      </c>
      <c r="B8" s="11">
        <v>209</v>
      </c>
      <c r="C8" s="11">
        <v>287</v>
      </c>
      <c r="D8" s="21">
        <v>1</v>
      </c>
      <c r="E8" s="23">
        <v>7</v>
      </c>
      <c r="F8" s="23">
        <v>16</v>
      </c>
      <c r="G8" s="23">
        <v>36</v>
      </c>
      <c r="H8" s="23">
        <v>2</v>
      </c>
      <c r="I8" s="23">
        <v>3</v>
      </c>
      <c r="J8" s="23">
        <v>3</v>
      </c>
      <c r="K8" s="23">
        <v>12</v>
      </c>
      <c r="L8" s="23">
        <v>4</v>
      </c>
      <c r="M8" s="23">
        <v>6</v>
      </c>
      <c r="N8" s="37">
        <f t="shared" si="0"/>
        <v>90</v>
      </c>
      <c r="O8" s="14"/>
      <c r="P8" s="14"/>
      <c r="Q8" s="14"/>
    </row>
    <row r="9" spans="1:17" s="12" customFormat="1" ht="18" customHeight="1">
      <c r="A9" s="13">
        <v>5</v>
      </c>
      <c r="B9" s="11">
        <v>287</v>
      </c>
      <c r="C9" s="11">
        <v>391</v>
      </c>
      <c r="D9" s="21">
        <v>1</v>
      </c>
      <c r="E9" s="23">
        <v>8</v>
      </c>
      <c r="F9" s="23">
        <v>16</v>
      </c>
      <c r="G9" s="23">
        <v>36</v>
      </c>
      <c r="H9" s="23">
        <v>2</v>
      </c>
      <c r="I9" s="23">
        <v>3</v>
      </c>
      <c r="J9" s="23">
        <v>3</v>
      </c>
      <c r="K9" s="23">
        <v>12</v>
      </c>
      <c r="L9" s="23">
        <v>4</v>
      </c>
      <c r="M9" s="23">
        <v>4</v>
      </c>
      <c r="N9" s="37">
        <f t="shared" si="0"/>
        <v>89</v>
      </c>
      <c r="O9" s="14"/>
      <c r="P9" s="14"/>
      <c r="Q9" s="14"/>
    </row>
    <row r="10" spans="1:17" s="12" customFormat="1" ht="18" customHeight="1">
      <c r="A10" s="13">
        <v>6</v>
      </c>
      <c r="B10" s="11">
        <v>391</v>
      </c>
      <c r="C10" s="11">
        <v>545</v>
      </c>
      <c r="D10" s="21">
        <v>1</v>
      </c>
      <c r="E10" s="23">
        <v>9</v>
      </c>
      <c r="F10" s="23">
        <v>16</v>
      </c>
      <c r="G10" s="23">
        <v>36</v>
      </c>
      <c r="H10" s="23">
        <v>2</v>
      </c>
      <c r="I10" s="23">
        <v>3</v>
      </c>
      <c r="J10" s="23">
        <v>3</v>
      </c>
      <c r="K10" s="23">
        <v>12</v>
      </c>
      <c r="L10" s="23">
        <v>5</v>
      </c>
      <c r="M10" s="23">
        <v>3</v>
      </c>
      <c r="N10" s="37">
        <f t="shared" si="0"/>
        <v>90</v>
      </c>
      <c r="O10" s="15"/>
      <c r="P10" s="15"/>
      <c r="Q10" s="14"/>
    </row>
    <row r="11" spans="1:17" s="12" customFormat="1" ht="18" customHeight="1">
      <c r="A11" s="13">
        <v>7</v>
      </c>
      <c r="B11" s="11">
        <v>545</v>
      </c>
      <c r="C11" s="11">
        <v>800</v>
      </c>
      <c r="D11" s="21">
        <v>2</v>
      </c>
      <c r="E11" s="23">
        <v>9</v>
      </c>
      <c r="F11" s="23">
        <v>16</v>
      </c>
      <c r="G11" s="23">
        <v>37</v>
      </c>
      <c r="H11" s="23">
        <v>2</v>
      </c>
      <c r="I11" s="23">
        <v>3</v>
      </c>
      <c r="J11" s="23">
        <v>3</v>
      </c>
      <c r="K11" s="23">
        <v>12</v>
      </c>
      <c r="L11" s="23">
        <v>4</v>
      </c>
      <c r="M11" s="23">
        <v>3</v>
      </c>
      <c r="N11" s="37">
        <f t="shared" si="0"/>
        <v>91</v>
      </c>
      <c r="O11" s="14"/>
      <c r="P11" s="14"/>
      <c r="Q11" s="14"/>
    </row>
    <row r="12" spans="1:17" s="12" customFormat="1" ht="18" customHeight="1">
      <c r="A12" s="13">
        <v>8</v>
      </c>
      <c r="B12" s="11">
        <v>800</v>
      </c>
      <c r="C12" s="11">
        <v>1312</v>
      </c>
      <c r="D12" s="21">
        <v>2</v>
      </c>
      <c r="E12" s="23">
        <v>10</v>
      </c>
      <c r="F12" s="23">
        <v>15</v>
      </c>
      <c r="G12" s="23">
        <v>39</v>
      </c>
      <c r="H12" s="23">
        <v>3</v>
      </c>
      <c r="I12" s="23">
        <v>2</v>
      </c>
      <c r="J12" s="23">
        <v>2</v>
      </c>
      <c r="K12" s="23">
        <v>12</v>
      </c>
      <c r="L12" s="23">
        <v>4</v>
      </c>
      <c r="M12" s="23">
        <v>2</v>
      </c>
      <c r="N12" s="37">
        <f t="shared" si="0"/>
        <v>91</v>
      </c>
      <c r="O12" s="14"/>
      <c r="P12" s="14"/>
      <c r="Q12" s="14"/>
    </row>
    <row r="13" spans="1:17" s="12" customFormat="1" ht="18" customHeight="1">
      <c r="A13" s="13">
        <v>9</v>
      </c>
      <c r="B13" s="11">
        <v>1312</v>
      </c>
      <c r="C13" s="11">
        <v>2819</v>
      </c>
      <c r="D13" s="21">
        <v>1</v>
      </c>
      <c r="E13" s="23">
        <v>11</v>
      </c>
      <c r="F13" s="23">
        <v>13</v>
      </c>
      <c r="G13" s="23">
        <v>42</v>
      </c>
      <c r="H13" s="23">
        <v>3</v>
      </c>
      <c r="I13" s="23">
        <v>2</v>
      </c>
      <c r="J13" s="23">
        <v>2</v>
      </c>
      <c r="K13" s="23">
        <v>12</v>
      </c>
      <c r="L13" s="23">
        <v>3</v>
      </c>
      <c r="M13" s="23">
        <v>2</v>
      </c>
      <c r="N13" s="37">
        <f t="shared" si="0"/>
        <v>91</v>
      </c>
      <c r="O13" s="14"/>
      <c r="P13" s="14"/>
      <c r="Q13" s="14"/>
    </row>
    <row r="14" spans="1:17" s="12" customFormat="1" ht="18" customHeight="1">
      <c r="A14" s="16">
        <v>10</v>
      </c>
      <c r="B14" s="11">
        <v>2819</v>
      </c>
      <c r="C14" s="11"/>
      <c r="D14" s="21">
        <v>1</v>
      </c>
      <c r="E14" s="23">
        <v>16</v>
      </c>
      <c r="F14" s="23">
        <v>10</v>
      </c>
      <c r="G14" s="23">
        <v>41</v>
      </c>
      <c r="H14" s="23">
        <v>4</v>
      </c>
      <c r="I14" s="23">
        <v>3</v>
      </c>
      <c r="J14" s="23">
        <v>1</v>
      </c>
      <c r="K14" s="23">
        <v>11</v>
      </c>
      <c r="L14" s="23">
        <v>3</v>
      </c>
      <c r="M14" s="23">
        <v>1</v>
      </c>
      <c r="N14" s="37">
        <f t="shared" si="0"/>
        <v>91</v>
      </c>
      <c r="O14" s="14"/>
      <c r="P14" s="14"/>
      <c r="Q14" s="14"/>
    </row>
    <row r="15" spans="1:17" s="12" customFormat="1" ht="18" customHeight="1" thickBot="1">
      <c r="A15" s="17" t="s">
        <v>15</v>
      </c>
      <c r="B15" s="18"/>
      <c r="C15" s="18"/>
      <c r="D15" s="25">
        <v>13</v>
      </c>
      <c r="E15" s="25">
        <v>85</v>
      </c>
      <c r="F15" s="25">
        <v>139</v>
      </c>
      <c r="G15" s="25">
        <v>362</v>
      </c>
      <c r="H15" s="25">
        <v>28</v>
      </c>
      <c r="I15" s="25">
        <v>28</v>
      </c>
      <c r="J15" s="25">
        <v>26</v>
      </c>
      <c r="K15" s="25">
        <v>128</v>
      </c>
      <c r="L15" s="25">
        <v>36</v>
      </c>
      <c r="M15" s="25">
        <v>59</v>
      </c>
      <c r="N15" s="38">
        <f t="shared" si="0"/>
        <v>904</v>
      </c>
      <c r="O15" s="14"/>
      <c r="P15" s="14"/>
      <c r="Q15" s="14"/>
    </row>
    <row r="16" spans="1:13" s="20" customFormat="1" ht="12" customHeight="1">
      <c r="A16" s="19" t="s">
        <v>16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ht="12" customHeight="1">
      <c r="A17" s="19" t="s">
        <v>17</v>
      </c>
    </row>
  </sheetData>
  <sheetProtection selectLockedCells="1" selectUnlockedCells="1"/>
  <mergeCells count="4">
    <mergeCell ref="A3:A4"/>
    <mergeCell ref="B3:B4"/>
    <mergeCell ref="C3:C4"/>
    <mergeCell ref="D3:M3"/>
  </mergeCells>
  <printOptions horizontalCentered="1" verticalCentered="1"/>
  <pageMargins left="0.39375" right="0.39375" top="1.1416666666666666" bottom="0.9840277777777777" header="0.5118055555555555" footer="0.5118055555555555"/>
  <pageSetup fitToHeight="1" fitToWidth="1" horizontalDpi="300" verticalDpi="300" orientation="landscape" paperSize="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showRowColHeaders="0" zoomScalePageLayoutView="0" workbookViewId="0" topLeftCell="A1">
      <selection activeCell="A2" sqref="A2"/>
    </sheetView>
  </sheetViews>
  <sheetFormatPr defaultColWidth="10.28125" defaultRowHeight="12" customHeight="1"/>
  <cols>
    <col min="1" max="3" width="15.7109375" style="1" customWidth="1"/>
    <col min="4" max="8" width="20.7109375" style="1" customWidth="1"/>
    <col min="9" max="13" width="20.7109375" style="2" customWidth="1"/>
    <col min="14" max="16384" width="10.28125" style="2" customWidth="1"/>
  </cols>
  <sheetData>
    <row r="1" spans="1:8" ht="87.75" customHeight="1">
      <c r="A1" s="2"/>
      <c r="B1" s="2"/>
      <c r="C1" s="2"/>
      <c r="D1" s="3"/>
      <c r="E1" s="3"/>
      <c r="F1" s="3"/>
      <c r="G1" s="3"/>
      <c r="H1" s="3"/>
    </row>
    <row r="2" spans="1:13" ht="13.5" customHeight="1" thickBot="1">
      <c r="A2" s="4"/>
      <c r="B2" s="4"/>
      <c r="C2" s="4"/>
      <c r="J2" s="5"/>
      <c r="M2" s="6" t="s">
        <v>18</v>
      </c>
    </row>
    <row r="3" spans="1:14" s="12" customFormat="1" ht="21" customHeight="1" thickBot="1">
      <c r="A3" s="42" t="s">
        <v>1</v>
      </c>
      <c r="B3" s="42" t="s">
        <v>2</v>
      </c>
      <c r="C3" s="42" t="s">
        <v>3</v>
      </c>
      <c r="D3" s="43" t="s">
        <v>4</v>
      </c>
      <c r="E3" s="43"/>
      <c r="F3" s="43"/>
      <c r="G3" s="43"/>
      <c r="H3" s="43"/>
      <c r="I3" s="43"/>
      <c r="J3" s="43"/>
      <c r="K3" s="43"/>
      <c r="L3" s="43"/>
      <c r="M3" s="43"/>
      <c r="N3" s="41"/>
    </row>
    <row r="4" spans="1:14" s="8" customFormat="1" ht="89.25" customHeight="1">
      <c r="A4" s="42"/>
      <c r="B4" s="42"/>
      <c r="C4" s="42"/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39" t="s">
        <v>15</v>
      </c>
    </row>
    <row r="5" spans="1:14" s="12" customFormat="1" ht="18" customHeight="1">
      <c r="A5" s="28">
        <v>1</v>
      </c>
      <c r="B5" s="10"/>
      <c r="C5" s="11">
        <v>86</v>
      </c>
      <c r="D5" s="21">
        <v>2</v>
      </c>
      <c r="E5" s="21">
        <v>6</v>
      </c>
      <c r="F5" s="21">
        <v>8</v>
      </c>
      <c r="G5" s="21">
        <v>31</v>
      </c>
      <c r="H5" s="21">
        <v>10</v>
      </c>
      <c r="I5" s="21">
        <v>60</v>
      </c>
      <c r="J5" s="21">
        <v>6</v>
      </c>
      <c r="K5" s="21">
        <v>43</v>
      </c>
      <c r="L5" s="21">
        <v>16</v>
      </c>
      <c r="M5" s="21">
        <v>55</v>
      </c>
      <c r="N5" s="37">
        <f>SUM(D5:M5)</f>
        <v>237</v>
      </c>
    </row>
    <row r="6" spans="1:14" s="12" customFormat="1" ht="18" customHeight="1">
      <c r="A6" s="29">
        <v>2</v>
      </c>
      <c r="B6" s="11">
        <v>86</v>
      </c>
      <c r="C6" s="11">
        <v>146</v>
      </c>
      <c r="D6" s="21">
        <v>2</v>
      </c>
      <c r="E6" s="21">
        <v>8</v>
      </c>
      <c r="F6" s="21">
        <v>17</v>
      </c>
      <c r="G6" s="21">
        <v>46</v>
      </c>
      <c r="H6" s="21">
        <v>6</v>
      </c>
      <c r="I6" s="21">
        <v>7</v>
      </c>
      <c r="J6" s="21">
        <v>5</v>
      </c>
      <c r="K6" s="21">
        <v>28</v>
      </c>
      <c r="L6" s="21">
        <v>8</v>
      </c>
      <c r="M6" s="21">
        <v>27</v>
      </c>
      <c r="N6" s="37">
        <f aca="true" t="shared" si="0" ref="N6:N15">SUM(D6:M6)</f>
        <v>154</v>
      </c>
    </row>
    <row r="7" spans="1:17" s="12" customFormat="1" ht="18" customHeight="1">
      <c r="A7" s="29">
        <v>3</v>
      </c>
      <c r="B7" s="11">
        <v>146</v>
      </c>
      <c r="C7" s="11">
        <v>209</v>
      </c>
      <c r="D7" s="21">
        <v>3</v>
      </c>
      <c r="E7" s="21">
        <v>15</v>
      </c>
      <c r="F7" s="21">
        <v>30</v>
      </c>
      <c r="G7" s="21">
        <v>68</v>
      </c>
      <c r="H7" s="21">
        <v>7</v>
      </c>
      <c r="I7" s="21">
        <v>8</v>
      </c>
      <c r="J7" s="21">
        <v>7</v>
      </c>
      <c r="K7" s="21">
        <v>37</v>
      </c>
      <c r="L7" s="21">
        <v>12</v>
      </c>
      <c r="M7" s="21">
        <v>27</v>
      </c>
      <c r="N7" s="37">
        <f t="shared" si="0"/>
        <v>214</v>
      </c>
      <c r="O7" s="14"/>
      <c r="P7" s="14"/>
      <c r="Q7" s="14"/>
    </row>
    <row r="8" spans="1:17" s="12" customFormat="1" ht="18" customHeight="1">
      <c r="A8" s="29">
        <v>4</v>
      </c>
      <c r="B8" s="11">
        <v>209</v>
      </c>
      <c r="C8" s="11">
        <v>287</v>
      </c>
      <c r="D8" s="21">
        <v>4</v>
      </c>
      <c r="E8" s="21">
        <v>24</v>
      </c>
      <c r="F8" s="21">
        <v>44</v>
      </c>
      <c r="G8" s="21">
        <v>98</v>
      </c>
      <c r="H8" s="21">
        <v>8</v>
      </c>
      <c r="I8" s="21">
        <v>13</v>
      </c>
      <c r="J8" s="21">
        <v>9</v>
      </c>
      <c r="K8" s="21">
        <v>49</v>
      </c>
      <c r="L8" s="21">
        <v>15</v>
      </c>
      <c r="M8" s="21">
        <v>28</v>
      </c>
      <c r="N8" s="37">
        <f t="shared" si="0"/>
        <v>292</v>
      </c>
      <c r="O8" s="14"/>
      <c r="P8" s="14"/>
      <c r="Q8" s="14"/>
    </row>
    <row r="9" spans="1:17" s="12" customFormat="1" ht="18" customHeight="1">
      <c r="A9" s="29">
        <v>5</v>
      </c>
      <c r="B9" s="11">
        <v>287</v>
      </c>
      <c r="C9" s="11">
        <v>391</v>
      </c>
      <c r="D9" s="21">
        <v>5</v>
      </c>
      <c r="E9" s="21">
        <v>39</v>
      </c>
      <c r="F9" s="21">
        <v>62</v>
      </c>
      <c r="G9" s="21">
        <v>133</v>
      </c>
      <c r="H9" s="21">
        <v>12</v>
      </c>
      <c r="I9" s="21">
        <v>12</v>
      </c>
      <c r="J9" s="21">
        <v>13</v>
      </c>
      <c r="K9" s="21">
        <v>65</v>
      </c>
      <c r="L9" s="21">
        <v>21</v>
      </c>
      <c r="M9" s="21">
        <v>28</v>
      </c>
      <c r="N9" s="37">
        <f t="shared" si="0"/>
        <v>390</v>
      </c>
      <c r="O9" s="14"/>
      <c r="P9" s="14"/>
      <c r="Q9" s="14"/>
    </row>
    <row r="10" spans="1:17" s="12" customFormat="1" ht="18" customHeight="1">
      <c r="A10" s="29">
        <v>6</v>
      </c>
      <c r="B10" s="11">
        <v>391</v>
      </c>
      <c r="C10" s="11">
        <v>545</v>
      </c>
      <c r="D10" s="21">
        <v>8</v>
      </c>
      <c r="E10" s="21">
        <v>60</v>
      </c>
      <c r="F10" s="21">
        <v>90</v>
      </c>
      <c r="G10" s="21">
        <v>183</v>
      </c>
      <c r="H10" s="21">
        <v>16</v>
      </c>
      <c r="I10" s="21">
        <v>13</v>
      </c>
      <c r="J10" s="21">
        <v>15</v>
      </c>
      <c r="K10" s="21">
        <v>87</v>
      </c>
      <c r="L10" s="21">
        <v>32</v>
      </c>
      <c r="M10" s="21">
        <v>29</v>
      </c>
      <c r="N10" s="37">
        <f t="shared" si="0"/>
        <v>533</v>
      </c>
      <c r="O10" s="15"/>
      <c r="P10" s="15"/>
      <c r="Q10" s="14"/>
    </row>
    <row r="11" spans="1:17" s="12" customFormat="1" ht="18" customHeight="1">
      <c r="A11" s="29">
        <v>7</v>
      </c>
      <c r="B11" s="11">
        <v>545</v>
      </c>
      <c r="C11" s="11">
        <v>800</v>
      </c>
      <c r="D11" s="21">
        <v>13</v>
      </c>
      <c r="E11" s="21">
        <v>90</v>
      </c>
      <c r="F11" s="21">
        <v>127</v>
      </c>
      <c r="G11" s="21">
        <v>259</v>
      </c>
      <c r="H11" s="21">
        <v>21</v>
      </c>
      <c r="I11" s="21">
        <v>24</v>
      </c>
      <c r="J11" s="21">
        <v>18</v>
      </c>
      <c r="K11" s="21">
        <v>124</v>
      </c>
      <c r="L11" s="21">
        <v>49</v>
      </c>
      <c r="M11" s="21">
        <v>32</v>
      </c>
      <c r="N11" s="37">
        <f t="shared" si="0"/>
        <v>757</v>
      </c>
      <c r="O11" s="14"/>
      <c r="P11" s="14"/>
      <c r="Q11" s="14"/>
    </row>
    <row r="12" spans="1:17" s="12" customFormat="1" ht="18" customHeight="1">
      <c r="A12" s="29">
        <v>8</v>
      </c>
      <c r="B12" s="11">
        <v>800</v>
      </c>
      <c r="C12" s="11">
        <v>1312</v>
      </c>
      <c r="D12" s="21">
        <v>19</v>
      </c>
      <c r="E12" s="21">
        <v>139</v>
      </c>
      <c r="F12" s="21">
        <v>182</v>
      </c>
      <c r="G12" s="21">
        <v>383</v>
      </c>
      <c r="H12" s="21">
        <v>33</v>
      </c>
      <c r="I12" s="21">
        <v>24</v>
      </c>
      <c r="J12" s="21">
        <v>25</v>
      </c>
      <c r="K12" s="21">
        <v>195</v>
      </c>
      <c r="L12" s="21">
        <v>69</v>
      </c>
      <c r="M12" s="21">
        <v>36</v>
      </c>
      <c r="N12" s="37">
        <f t="shared" si="0"/>
        <v>1105</v>
      </c>
      <c r="O12" s="14"/>
      <c r="P12" s="14"/>
      <c r="Q12" s="14"/>
    </row>
    <row r="13" spans="1:17" s="12" customFormat="1" ht="18" customHeight="1">
      <c r="A13" s="29">
        <v>9</v>
      </c>
      <c r="B13" s="11">
        <v>1312</v>
      </c>
      <c r="C13" s="11">
        <v>2819</v>
      </c>
      <c r="D13" s="21">
        <v>28</v>
      </c>
      <c r="E13" s="21">
        <v>245</v>
      </c>
      <c r="F13" s="21">
        <v>283</v>
      </c>
      <c r="G13" s="21">
        <v>624</v>
      </c>
      <c r="H13" s="21">
        <v>58</v>
      </c>
      <c r="I13" s="21">
        <v>43</v>
      </c>
      <c r="J13" s="21">
        <v>27</v>
      </c>
      <c r="K13" s="21">
        <v>354</v>
      </c>
      <c r="L13" s="21">
        <v>99</v>
      </c>
      <c r="M13" s="21">
        <v>42</v>
      </c>
      <c r="N13" s="37">
        <f t="shared" si="0"/>
        <v>1803</v>
      </c>
      <c r="O13" s="14"/>
      <c r="P13" s="14"/>
      <c r="Q13" s="14"/>
    </row>
    <row r="14" spans="1:17" s="12" customFormat="1" ht="18" customHeight="1">
      <c r="A14" s="30">
        <v>10</v>
      </c>
      <c r="B14" s="11">
        <v>2819</v>
      </c>
      <c r="C14" s="11"/>
      <c r="D14" s="21">
        <v>82</v>
      </c>
      <c r="E14" s="21">
        <v>3829</v>
      </c>
      <c r="F14" s="21">
        <v>1135</v>
      </c>
      <c r="G14" s="21">
        <v>5629</v>
      </c>
      <c r="H14" s="21">
        <v>769</v>
      </c>
      <c r="I14" s="21">
        <v>975</v>
      </c>
      <c r="J14" s="21">
        <v>89</v>
      </c>
      <c r="K14" s="21">
        <v>2955</v>
      </c>
      <c r="L14" s="21">
        <v>689</v>
      </c>
      <c r="M14" s="21">
        <v>202</v>
      </c>
      <c r="N14" s="37">
        <f t="shared" si="0"/>
        <v>16354</v>
      </c>
      <c r="O14" s="14"/>
      <c r="P14" s="14"/>
      <c r="Q14" s="14"/>
    </row>
    <row r="15" spans="1:17" ht="18.75" customHeight="1" thickBot="1">
      <c r="A15" s="24" t="s">
        <v>15</v>
      </c>
      <c r="B15" s="27"/>
      <c r="C15" s="27"/>
      <c r="D15" s="25">
        <v>165</v>
      </c>
      <c r="E15" s="25">
        <v>4456</v>
      </c>
      <c r="F15" s="25">
        <v>1978</v>
      </c>
      <c r="G15" s="25">
        <v>7453</v>
      </c>
      <c r="H15" s="25">
        <v>941</v>
      </c>
      <c r="I15" s="25">
        <v>1179</v>
      </c>
      <c r="J15" s="25">
        <v>212</v>
      </c>
      <c r="K15" s="25">
        <v>3938</v>
      </c>
      <c r="L15" s="25">
        <v>1008</v>
      </c>
      <c r="M15" s="25">
        <v>506</v>
      </c>
      <c r="N15" s="38">
        <f t="shared" si="0"/>
        <v>21836</v>
      </c>
      <c r="O15" s="1"/>
      <c r="P15" s="1"/>
      <c r="Q15" s="1"/>
    </row>
    <row r="16" spans="1:13" s="20" customFormat="1" ht="12" customHeight="1">
      <c r="A16" s="19" t="s">
        <v>19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ht="12" customHeight="1">
      <c r="A17" s="19" t="s">
        <v>17</v>
      </c>
    </row>
  </sheetData>
  <sheetProtection selectLockedCells="1" selectUnlockedCells="1"/>
  <mergeCells count="4">
    <mergeCell ref="A3:A4"/>
    <mergeCell ref="B3:B4"/>
    <mergeCell ref="C3:C4"/>
    <mergeCell ref="D3:M3"/>
  </mergeCells>
  <printOptions horizontalCentered="1"/>
  <pageMargins left="0.39375" right="0.39375" top="1.1416666666666666" bottom="0.9840277777777777" header="0.5118055555555555" footer="0.5118055555555555"/>
  <pageSetup fitToHeight="1" fitToWidth="1" horizontalDpi="300" verticalDpi="300" orientation="landscape" paperSize="8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showRowColHeaders="0" zoomScalePageLayoutView="0" workbookViewId="0" topLeftCell="E1">
      <selection activeCell="A1" sqref="A1:N17"/>
    </sheetView>
  </sheetViews>
  <sheetFormatPr defaultColWidth="10.28125" defaultRowHeight="12" customHeight="1"/>
  <cols>
    <col min="1" max="3" width="15.7109375" style="1" customWidth="1"/>
    <col min="4" max="8" width="20.7109375" style="1" customWidth="1"/>
    <col min="9" max="13" width="20.7109375" style="2" customWidth="1"/>
    <col min="14" max="16384" width="10.28125" style="2" customWidth="1"/>
  </cols>
  <sheetData>
    <row r="1" spans="1:8" ht="81.75" customHeight="1">
      <c r="A1" s="2"/>
      <c r="B1" s="2"/>
      <c r="C1" s="2"/>
      <c r="D1" s="3"/>
      <c r="E1" s="3"/>
      <c r="F1" s="3"/>
      <c r="G1" s="3"/>
      <c r="H1" s="3"/>
    </row>
    <row r="2" spans="1:13" ht="13.5" customHeight="1" thickBot="1">
      <c r="A2" s="4"/>
      <c r="B2" s="4"/>
      <c r="C2" s="4"/>
      <c r="J2" s="5"/>
      <c r="M2" s="6" t="s">
        <v>0</v>
      </c>
    </row>
    <row r="3" spans="1:14" ht="20.25" customHeight="1" thickBot="1">
      <c r="A3" s="42" t="s">
        <v>1</v>
      </c>
      <c r="B3" s="42" t="s">
        <v>2</v>
      </c>
      <c r="C3" s="42" t="s">
        <v>3</v>
      </c>
      <c r="D3" s="43" t="s">
        <v>4</v>
      </c>
      <c r="E3" s="43"/>
      <c r="F3" s="43"/>
      <c r="G3" s="43"/>
      <c r="H3" s="43"/>
      <c r="I3" s="43"/>
      <c r="J3" s="43"/>
      <c r="K3" s="43"/>
      <c r="L3" s="43"/>
      <c r="M3" s="43"/>
      <c r="N3" s="40"/>
    </row>
    <row r="4" spans="1:14" s="8" customFormat="1" ht="103.5" customHeight="1">
      <c r="A4" s="42"/>
      <c r="B4" s="42"/>
      <c r="C4" s="42"/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39" t="s">
        <v>15</v>
      </c>
    </row>
    <row r="5" spans="1:14" ht="18" customHeight="1">
      <c r="A5" s="9">
        <v>1</v>
      </c>
      <c r="B5" s="10"/>
      <c r="C5" s="11">
        <v>89</v>
      </c>
      <c r="D5" s="21">
        <v>1</v>
      </c>
      <c r="E5" s="22">
        <v>4</v>
      </c>
      <c r="F5" s="23">
        <v>8</v>
      </c>
      <c r="G5" s="22">
        <v>26</v>
      </c>
      <c r="H5" s="23">
        <v>5</v>
      </c>
      <c r="I5" s="22">
        <v>5</v>
      </c>
      <c r="J5" s="23">
        <v>4</v>
      </c>
      <c r="K5" s="22">
        <v>17</v>
      </c>
      <c r="L5" s="23">
        <v>3</v>
      </c>
      <c r="M5" s="23">
        <v>19</v>
      </c>
      <c r="N5" s="37">
        <f>SUM(D5:M5)</f>
        <v>92</v>
      </c>
    </row>
    <row r="6" spans="1:14" ht="18" customHeight="1">
      <c r="A6" s="13">
        <v>2</v>
      </c>
      <c r="B6" s="11">
        <v>89</v>
      </c>
      <c r="C6" s="11">
        <v>150</v>
      </c>
      <c r="D6" s="21">
        <v>1</v>
      </c>
      <c r="E6" s="23">
        <v>5</v>
      </c>
      <c r="F6" s="23">
        <v>13</v>
      </c>
      <c r="G6" s="23">
        <v>34</v>
      </c>
      <c r="H6" s="23">
        <v>3</v>
      </c>
      <c r="I6" s="23">
        <v>3</v>
      </c>
      <c r="J6" s="23">
        <v>3</v>
      </c>
      <c r="K6" s="23">
        <v>14</v>
      </c>
      <c r="L6" s="23">
        <v>3</v>
      </c>
      <c r="M6" s="23">
        <v>12</v>
      </c>
      <c r="N6" s="37">
        <f aca="true" t="shared" si="0" ref="N6:N15">SUM(D6:M6)</f>
        <v>91</v>
      </c>
    </row>
    <row r="7" spans="1:17" ht="18" customHeight="1">
      <c r="A7" s="13">
        <v>3</v>
      </c>
      <c r="B7" s="11">
        <v>150</v>
      </c>
      <c r="C7" s="11">
        <v>214</v>
      </c>
      <c r="D7" s="21">
        <v>1</v>
      </c>
      <c r="E7" s="23">
        <v>7</v>
      </c>
      <c r="F7" s="23">
        <v>16</v>
      </c>
      <c r="G7" s="23">
        <v>35</v>
      </c>
      <c r="H7" s="23">
        <v>3</v>
      </c>
      <c r="I7" s="23">
        <v>3</v>
      </c>
      <c r="J7" s="23">
        <v>3</v>
      </c>
      <c r="K7" s="23">
        <v>13</v>
      </c>
      <c r="L7" s="23">
        <v>4</v>
      </c>
      <c r="M7" s="23">
        <v>8</v>
      </c>
      <c r="N7" s="37">
        <f t="shared" si="0"/>
        <v>93</v>
      </c>
      <c r="O7" s="1"/>
      <c r="P7" s="1"/>
      <c r="Q7" s="1"/>
    </row>
    <row r="8" spans="1:17" ht="18" customHeight="1">
      <c r="A8" s="13">
        <v>4</v>
      </c>
      <c r="B8" s="11">
        <v>214</v>
      </c>
      <c r="C8" s="11">
        <v>294</v>
      </c>
      <c r="D8" s="21">
        <v>1</v>
      </c>
      <c r="E8" s="23">
        <v>7</v>
      </c>
      <c r="F8" s="23">
        <v>16</v>
      </c>
      <c r="G8" s="23">
        <v>37</v>
      </c>
      <c r="H8" s="23">
        <v>2</v>
      </c>
      <c r="I8" s="23">
        <v>3</v>
      </c>
      <c r="J8" s="23">
        <v>3</v>
      </c>
      <c r="K8" s="23">
        <v>12</v>
      </c>
      <c r="L8" s="23">
        <v>4</v>
      </c>
      <c r="M8" s="23">
        <v>6</v>
      </c>
      <c r="N8" s="37">
        <f t="shared" si="0"/>
        <v>91</v>
      </c>
      <c r="O8" s="1"/>
      <c r="P8" s="1"/>
      <c r="Q8" s="1"/>
    </row>
    <row r="9" spans="1:17" ht="18" customHeight="1">
      <c r="A9" s="13">
        <v>5</v>
      </c>
      <c r="B9" s="11">
        <v>294</v>
      </c>
      <c r="C9" s="11">
        <v>401</v>
      </c>
      <c r="D9" s="21">
        <v>1</v>
      </c>
      <c r="E9" s="23">
        <v>8</v>
      </c>
      <c r="F9" s="23">
        <v>17</v>
      </c>
      <c r="G9" s="23">
        <v>36</v>
      </c>
      <c r="H9" s="23">
        <v>2</v>
      </c>
      <c r="I9" s="23">
        <v>3</v>
      </c>
      <c r="J9" s="23">
        <v>3</v>
      </c>
      <c r="K9" s="23">
        <v>12</v>
      </c>
      <c r="L9" s="23">
        <v>4</v>
      </c>
      <c r="M9" s="23">
        <v>4</v>
      </c>
      <c r="N9" s="37">
        <f t="shared" si="0"/>
        <v>90</v>
      </c>
      <c r="O9" s="1"/>
      <c r="P9" s="1"/>
      <c r="Q9" s="1"/>
    </row>
    <row r="10" spans="1:17" ht="18" customHeight="1">
      <c r="A10" s="13">
        <v>6</v>
      </c>
      <c r="B10" s="11">
        <v>401</v>
      </c>
      <c r="C10" s="11">
        <v>559</v>
      </c>
      <c r="D10" s="21">
        <v>2</v>
      </c>
      <c r="E10" s="23">
        <v>9</v>
      </c>
      <c r="F10" s="23">
        <v>16</v>
      </c>
      <c r="G10" s="23">
        <v>36</v>
      </c>
      <c r="H10" s="23">
        <v>2</v>
      </c>
      <c r="I10" s="23">
        <v>3</v>
      </c>
      <c r="J10" s="23">
        <v>3</v>
      </c>
      <c r="K10" s="23">
        <v>12</v>
      </c>
      <c r="L10" s="23">
        <v>5</v>
      </c>
      <c r="M10" s="23">
        <v>3</v>
      </c>
      <c r="N10" s="37">
        <f t="shared" si="0"/>
        <v>91</v>
      </c>
      <c r="O10" s="15"/>
      <c r="P10" s="15"/>
      <c r="Q10" s="1"/>
    </row>
    <row r="11" spans="1:17" ht="18" customHeight="1">
      <c r="A11" s="13">
        <v>7</v>
      </c>
      <c r="B11" s="11">
        <v>559</v>
      </c>
      <c r="C11" s="11">
        <v>820</v>
      </c>
      <c r="D11" s="21">
        <v>2</v>
      </c>
      <c r="E11" s="23">
        <v>9</v>
      </c>
      <c r="F11" s="23">
        <v>16</v>
      </c>
      <c r="G11" s="23">
        <v>37</v>
      </c>
      <c r="H11" s="23">
        <v>2</v>
      </c>
      <c r="I11" s="23">
        <v>2</v>
      </c>
      <c r="J11" s="23">
        <v>2</v>
      </c>
      <c r="K11" s="23">
        <v>12</v>
      </c>
      <c r="L11" s="23">
        <v>5</v>
      </c>
      <c r="M11" s="23">
        <v>3</v>
      </c>
      <c r="N11" s="37">
        <f t="shared" si="0"/>
        <v>90</v>
      </c>
      <c r="O11" s="1"/>
      <c r="P11" s="1"/>
      <c r="Q11" s="1"/>
    </row>
    <row r="12" spans="1:17" ht="18" customHeight="1">
      <c r="A12" s="13">
        <v>8</v>
      </c>
      <c r="B12" s="11">
        <v>820</v>
      </c>
      <c r="C12" s="11">
        <v>1341</v>
      </c>
      <c r="D12" s="21">
        <v>2</v>
      </c>
      <c r="E12" s="23">
        <v>10</v>
      </c>
      <c r="F12" s="23">
        <v>15</v>
      </c>
      <c r="G12" s="23">
        <v>39</v>
      </c>
      <c r="H12" s="23">
        <v>3</v>
      </c>
      <c r="I12" s="23">
        <v>2</v>
      </c>
      <c r="J12" s="23">
        <v>2</v>
      </c>
      <c r="K12" s="23">
        <v>13</v>
      </c>
      <c r="L12" s="23">
        <v>4</v>
      </c>
      <c r="M12" s="23">
        <v>2</v>
      </c>
      <c r="N12" s="37">
        <f t="shared" si="0"/>
        <v>92</v>
      </c>
      <c r="O12" s="1"/>
      <c r="P12" s="1"/>
      <c r="Q12" s="1"/>
    </row>
    <row r="13" spans="1:17" ht="18" customHeight="1">
      <c r="A13" s="13">
        <v>9</v>
      </c>
      <c r="B13" s="11">
        <v>1341</v>
      </c>
      <c r="C13" s="11">
        <v>2873</v>
      </c>
      <c r="D13" s="21">
        <v>1</v>
      </c>
      <c r="E13" s="23">
        <v>10</v>
      </c>
      <c r="F13" s="23">
        <v>14</v>
      </c>
      <c r="G13" s="23">
        <v>42</v>
      </c>
      <c r="H13" s="23">
        <v>3</v>
      </c>
      <c r="I13" s="23">
        <v>2</v>
      </c>
      <c r="J13" s="23">
        <v>1</v>
      </c>
      <c r="K13" s="23">
        <v>12</v>
      </c>
      <c r="L13" s="23">
        <v>3</v>
      </c>
      <c r="M13" s="23">
        <v>2</v>
      </c>
      <c r="N13" s="37">
        <f t="shared" si="0"/>
        <v>90</v>
      </c>
      <c r="O13" s="1"/>
      <c r="P13" s="1"/>
      <c r="Q13" s="1"/>
    </row>
    <row r="14" spans="1:17" ht="18" customHeight="1">
      <c r="A14" s="16">
        <v>10</v>
      </c>
      <c r="B14" s="11">
        <v>2873</v>
      </c>
      <c r="C14" s="11"/>
      <c r="D14" s="21">
        <v>1</v>
      </c>
      <c r="E14" s="23">
        <v>16</v>
      </c>
      <c r="F14" s="23">
        <v>10</v>
      </c>
      <c r="G14" s="23">
        <v>41</v>
      </c>
      <c r="H14" s="23">
        <v>4</v>
      </c>
      <c r="I14" s="23">
        <v>3</v>
      </c>
      <c r="J14" s="23">
        <v>1</v>
      </c>
      <c r="K14" s="23">
        <v>11</v>
      </c>
      <c r="L14" s="23">
        <v>3</v>
      </c>
      <c r="M14" s="23">
        <v>1</v>
      </c>
      <c r="N14" s="37">
        <f t="shared" si="0"/>
        <v>91</v>
      </c>
      <c r="O14" s="1"/>
      <c r="P14" s="1"/>
      <c r="Q14" s="1"/>
    </row>
    <row r="15" spans="1:17" ht="18" customHeight="1" thickBot="1">
      <c r="A15" s="17" t="s">
        <v>15</v>
      </c>
      <c r="B15" s="18"/>
      <c r="C15" s="18"/>
      <c r="D15" s="25">
        <v>13</v>
      </c>
      <c r="E15" s="25">
        <v>85</v>
      </c>
      <c r="F15" s="25">
        <v>141</v>
      </c>
      <c r="G15" s="25">
        <v>364</v>
      </c>
      <c r="H15" s="25">
        <v>29</v>
      </c>
      <c r="I15" s="25">
        <v>28</v>
      </c>
      <c r="J15" s="25">
        <v>26</v>
      </c>
      <c r="K15" s="25">
        <v>129</v>
      </c>
      <c r="L15" s="25">
        <v>37</v>
      </c>
      <c r="M15" s="25">
        <v>59</v>
      </c>
      <c r="N15" s="38">
        <f t="shared" si="0"/>
        <v>911</v>
      </c>
      <c r="O15" s="1"/>
      <c r="P15" s="1"/>
      <c r="Q15" s="1"/>
    </row>
    <row r="16" spans="1:13" s="20" customFormat="1" ht="12" customHeight="1">
      <c r="A16" s="19" t="s">
        <v>16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ht="12" customHeight="1">
      <c r="A17" s="19" t="s">
        <v>17</v>
      </c>
    </row>
  </sheetData>
  <sheetProtection selectLockedCells="1" selectUnlockedCells="1"/>
  <mergeCells count="4">
    <mergeCell ref="A3:A4"/>
    <mergeCell ref="B3:B4"/>
    <mergeCell ref="C3:C4"/>
    <mergeCell ref="D3:M3"/>
  </mergeCells>
  <printOptions horizontalCentered="1" verticalCentered="1"/>
  <pageMargins left="0.39375" right="0.39375" top="1.1416666666666666" bottom="0.9840277777777777" header="0.5118055555555555" footer="0.5118055555555555"/>
  <pageSetup fitToHeight="1" fitToWidth="1" horizontalDpi="600" verticalDpi="600" orientation="landscape" paperSize="8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showRowColHeaders="0" tabSelected="1" zoomScalePageLayoutView="0" workbookViewId="0" topLeftCell="A1">
      <selection activeCell="F21" sqref="F21"/>
    </sheetView>
  </sheetViews>
  <sheetFormatPr defaultColWidth="10.28125" defaultRowHeight="12" customHeight="1"/>
  <cols>
    <col min="1" max="3" width="15.7109375" style="1" customWidth="1"/>
    <col min="4" max="8" width="20.7109375" style="1" customWidth="1"/>
    <col min="9" max="13" width="20.7109375" style="2" customWidth="1"/>
    <col min="14" max="16384" width="10.28125" style="2" customWidth="1"/>
  </cols>
  <sheetData>
    <row r="1" spans="1:8" ht="87.75" customHeight="1">
      <c r="A1" s="2"/>
      <c r="B1" s="2"/>
      <c r="C1" s="2"/>
      <c r="D1" s="3"/>
      <c r="E1" s="3"/>
      <c r="F1" s="3"/>
      <c r="G1" s="3"/>
      <c r="H1" s="3"/>
    </row>
    <row r="2" spans="1:13" ht="13.5" customHeight="1" thickBot="1">
      <c r="A2" s="4"/>
      <c r="B2" s="4"/>
      <c r="C2" s="4"/>
      <c r="J2" s="5"/>
      <c r="M2" s="6" t="s">
        <v>18</v>
      </c>
    </row>
    <row r="3" spans="1:14" s="12" customFormat="1" ht="21" customHeight="1" thickBot="1">
      <c r="A3" s="42" t="s">
        <v>1</v>
      </c>
      <c r="B3" s="42" t="s">
        <v>2</v>
      </c>
      <c r="C3" s="42" t="s">
        <v>3</v>
      </c>
      <c r="D3" s="43" t="s">
        <v>4</v>
      </c>
      <c r="E3" s="43"/>
      <c r="F3" s="43"/>
      <c r="G3" s="43"/>
      <c r="H3" s="43"/>
      <c r="I3" s="43"/>
      <c r="J3" s="43"/>
      <c r="K3" s="43"/>
      <c r="L3" s="43"/>
      <c r="M3" s="43"/>
      <c r="N3" s="41"/>
    </row>
    <row r="4" spans="1:14" s="8" customFormat="1" ht="89.25" customHeight="1">
      <c r="A4" s="42"/>
      <c r="B4" s="42"/>
      <c r="C4" s="42"/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39" t="s">
        <v>15</v>
      </c>
    </row>
    <row r="5" spans="1:14" ht="18" customHeight="1">
      <c r="A5" s="31">
        <v>1</v>
      </c>
      <c r="B5" s="32"/>
      <c r="C5" s="26">
        <v>89</v>
      </c>
      <c r="D5" s="21">
        <v>2</v>
      </c>
      <c r="E5" s="33">
        <v>8</v>
      </c>
      <c r="F5" s="34">
        <v>7</v>
      </c>
      <c r="G5" s="33">
        <v>24</v>
      </c>
      <c r="H5" s="34">
        <v>8</v>
      </c>
      <c r="I5" s="33">
        <v>39</v>
      </c>
      <c r="J5" s="34">
        <v>5</v>
      </c>
      <c r="K5" s="33">
        <v>31</v>
      </c>
      <c r="L5" s="34">
        <v>13</v>
      </c>
      <c r="M5" s="34">
        <v>36</v>
      </c>
      <c r="N5" s="37">
        <f>SUM(D5:M5)</f>
        <v>173</v>
      </c>
    </row>
    <row r="6" spans="1:14" ht="18" customHeight="1">
      <c r="A6" s="35">
        <v>2</v>
      </c>
      <c r="B6" s="26">
        <v>89</v>
      </c>
      <c r="C6" s="26">
        <v>150</v>
      </c>
      <c r="D6" s="21">
        <v>2</v>
      </c>
      <c r="E6" s="34">
        <v>7</v>
      </c>
      <c r="F6" s="34">
        <v>15</v>
      </c>
      <c r="G6" s="34">
        <v>40</v>
      </c>
      <c r="H6" s="34">
        <v>6</v>
      </c>
      <c r="I6" s="34">
        <v>6</v>
      </c>
      <c r="J6" s="34">
        <v>4</v>
      </c>
      <c r="K6" s="34">
        <v>26</v>
      </c>
      <c r="L6" s="34">
        <v>7</v>
      </c>
      <c r="M6" s="34">
        <v>24</v>
      </c>
      <c r="N6" s="37">
        <f aca="true" t="shared" si="0" ref="N6:N15">SUM(D6:M6)</f>
        <v>137</v>
      </c>
    </row>
    <row r="7" spans="1:17" ht="18" customHeight="1">
      <c r="A7" s="35">
        <v>3</v>
      </c>
      <c r="B7" s="26">
        <v>150</v>
      </c>
      <c r="C7" s="26">
        <v>214</v>
      </c>
      <c r="D7" s="21">
        <v>2</v>
      </c>
      <c r="E7" s="34">
        <v>13</v>
      </c>
      <c r="F7" s="34">
        <v>26</v>
      </c>
      <c r="G7" s="34">
        <v>61</v>
      </c>
      <c r="H7" s="34">
        <v>6</v>
      </c>
      <c r="I7" s="34">
        <v>7</v>
      </c>
      <c r="J7" s="34">
        <v>6</v>
      </c>
      <c r="K7" s="34">
        <v>36</v>
      </c>
      <c r="L7" s="34">
        <v>11</v>
      </c>
      <c r="M7" s="34">
        <v>24</v>
      </c>
      <c r="N7" s="37">
        <f t="shared" si="0"/>
        <v>192</v>
      </c>
      <c r="O7" s="1"/>
      <c r="P7" s="1"/>
      <c r="Q7" s="1"/>
    </row>
    <row r="8" spans="1:17" ht="18" customHeight="1">
      <c r="A8" s="35">
        <v>4</v>
      </c>
      <c r="B8" s="26">
        <v>214</v>
      </c>
      <c r="C8" s="26">
        <v>294</v>
      </c>
      <c r="D8" s="21">
        <v>3</v>
      </c>
      <c r="E8" s="34">
        <v>21</v>
      </c>
      <c r="F8" s="34">
        <v>38</v>
      </c>
      <c r="G8" s="34">
        <v>88</v>
      </c>
      <c r="H8" s="34">
        <v>7</v>
      </c>
      <c r="I8" s="34">
        <v>12</v>
      </c>
      <c r="J8" s="34">
        <v>8</v>
      </c>
      <c r="K8" s="34">
        <v>43</v>
      </c>
      <c r="L8" s="34">
        <v>13</v>
      </c>
      <c r="M8" s="34">
        <v>25</v>
      </c>
      <c r="N8" s="37">
        <f t="shared" si="0"/>
        <v>258</v>
      </c>
      <c r="O8" s="1"/>
      <c r="P8" s="1"/>
      <c r="Q8" s="1"/>
    </row>
    <row r="9" spans="1:17" ht="18" customHeight="1">
      <c r="A9" s="35">
        <v>5</v>
      </c>
      <c r="B9" s="26">
        <v>294</v>
      </c>
      <c r="C9" s="26">
        <v>401</v>
      </c>
      <c r="D9" s="21">
        <v>5</v>
      </c>
      <c r="E9" s="34">
        <v>35</v>
      </c>
      <c r="F9" s="34">
        <v>56</v>
      </c>
      <c r="G9" s="34">
        <v>120</v>
      </c>
      <c r="H9" s="34">
        <v>9</v>
      </c>
      <c r="I9" s="34">
        <v>12</v>
      </c>
      <c r="J9" s="34">
        <v>10</v>
      </c>
      <c r="K9" s="34">
        <v>60</v>
      </c>
      <c r="L9" s="34">
        <v>19</v>
      </c>
      <c r="M9" s="34">
        <v>24</v>
      </c>
      <c r="N9" s="37">
        <f t="shared" si="0"/>
        <v>350</v>
      </c>
      <c r="O9" s="1"/>
      <c r="P9" s="1"/>
      <c r="Q9" s="1"/>
    </row>
    <row r="10" spans="1:17" ht="18" customHeight="1">
      <c r="A10" s="35">
        <v>6</v>
      </c>
      <c r="B10" s="26">
        <v>401</v>
      </c>
      <c r="C10" s="26">
        <v>559</v>
      </c>
      <c r="D10" s="21">
        <v>7</v>
      </c>
      <c r="E10" s="34">
        <v>53</v>
      </c>
      <c r="F10" s="34">
        <v>78</v>
      </c>
      <c r="G10" s="34">
        <v>164</v>
      </c>
      <c r="H10" s="34">
        <v>13</v>
      </c>
      <c r="I10" s="34">
        <v>13</v>
      </c>
      <c r="J10" s="34">
        <v>13</v>
      </c>
      <c r="K10" s="34">
        <v>78</v>
      </c>
      <c r="L10" s="34">
        <v>28</v>
      </c>
      <c r="M10" s="34">
        <v>27</v>
      </c>
      <c r="N10" s="37">
        <f t="shared" si="0"/>
        <v>474</v>
      </c>
      <c r="O10" s="15"/>
      <c r="P10" s="15"/>
      <c r="Q10" s="1"/>
    </row>
    <row r="11" spans="1:17" ht="18" customHeight="1">
      <c r="A11" s="35">
        <v>7</v>
      </c>
      <c r="B11" s="26">
        <v>559</v>
      </c>
      <c r="C11" s="26">
        <v>820</v>
      </c>
      <c r="D11" s="21">
        <v>12</v>
      </c>
      <c r="E11" s="34">
        <v>78</v>
      </c>
      <c r="F11" s="34">
        <v>111</v>
      </c>
      <c r="G11" s="34">
        <v>232</v>
      </c>
      <c r="H11" s="34">
        <v>19</v>
      </c>
      <c r="I11" s="34">
        <v>16</v>
      </c>
      <c r="J11" s="34">
        <v>16</v>
      </c>
      <c r="K11" s="34">
        <v>111</v>
      </c>
      <c r="L11" s="34">
        <v>43</v>
      </c>
      <c r="M11" s="34">
        <v>28</v>
      </c>
      <c r="N11" s="37">
        <f t="shared" si="0"/>
        <v>666</v>
      </c>
      <c r="O11" s="1"/>
      <c r="P11" s="1"/>
      <c r="Q11" s="1"/>
    </row>
    <row r="12" spans="1:17" ht="18" customHeight="1">
      <c r="A12" s="35">
        <v>8</v>
      </c>
      <c r="B12" s="26">
        <v>820</v>
      </c>
      <c r="C12" s="26">
        <v>1341</v>
      </c>
      <c r="D12" s="21">
        <v>18</v>
      </c>
      <c r="E12" s="34">
        <v>121</v>
      </c>
      <c r="F12" s="34">
        <v>162</v>
      </c>
      <c r="G12" s="34">
        <v>341</v>
      </c>
      <c r="H12" s="34">
        <v>30</v>
      </c>
      <c r="I12" s="34">
        <v>23</v>
      </c>
      <c r="J12" s="34">
        <v>18</v>
      </c>
      <c r="K12" s="34">
        <v>175</v>
      </c>
      <c r="L12" s="34">
        <v>60</v>
      </c>
      <c r="M12" s="34">
        <v>30</v>
      </c>
      <c r="N12" s="37">
        <f t="shared" si="0"/>
        <v>978</v>
      </c>
      <c r="O12" s="1"/>
      <c r="P12" s="1"/>
      <c r="Q12" s="1"/>
    </row>
    <row r="13" spans="1:17" ht="18" customHeight="1">
      <c r="A13" s="35">
        <v>9</v>
      </c>
      <c r="B13" s="26">
        <v>1341</v>
      </c>
      <c r="C13" s="26">
        <v>2873</v>
      </c>
      <c r="D13" s="21">
        <v>26</v>
      </c>
      <c r="E13" s="34">
        <v>211</v>
      </c>
      <c r="F13" s="34">
        <v>250</v>
      </c>
      <c r="G13" s="34">
        <v>557</v>
      </c>
      <c r="H13" s="34">
        <v>51</v>
      </c>
      <c r="I13" s="34">
        <v>30</v>
      </c>
      <c r="J13" s="34">
        <v>21</v>
      </c>
      <c r="K13" s="34">
        <v>319</v>
      </c>
      <c r="L13" s="34">
        <v>86</v>
      </c>
      <c r="M13" s="34">
        <v>37</v>
      </c>
      <c r="N13" s="37">
        <f t="shared" si="0"/>
        <v>1588</v>
      </c>
      <c r="O13" s="1"/>
      <c r="P13" s="1"/>
      <c r="Q13" s="1"/>
    </row>
    <row r="14" spans="1:17" ht="18" customHeight="1">
      <c r="A14" s="36">
        <v>10</v>
      </c>
      <c r="B14" s="26">
        <v>2873</v>
      </c>
      <c r="C14" s="26"/>
      <c r="D14" s="21">
        <v>72</v>
      </c>
      <c r="E14" s="34">
        <v>3336</v>
      </c>
      <c r="F14" s="34">
        <v>1007</v>
      </c>
      <c r="G14" s="34">
        <v>4909</v>
      </c>
      <c r="H14" s="34">
        <v>663</v>
      </c>
      <c r="I14" s="34">
        <v>841</v>
      </c>
      <c r="J14" s="34">
        <v>68</v>
      </c>
      <c r="K14" s="34">
        <v>2682</v>
      </c>
      <c r="L14" s="34">
        <v>629</v>
      </c>
      <c r="M14" s="34">
        <v>165</v>
      </c>
      <c r="N14" s="37">
        <f t="shared" si="0"/>
        <v>14372</v>
      </c>
      <c r="O14" s="1"/>
      <c r="P14" s="1"/>
      <c r="Q14" s="1"/>
    </row>
    <row r="15" spans="1:17" ht="18.75" customHeight="1" thickBot="1">
      <c r="A15" s="24" t="s">
        <v>15</v>
      </c>
      <c r="B15" s="27"/>
      <c r="C15" s="27"/>
      <c r="D15" s="25">
        <v>148</v>
      </c>
      <c r="E15" s="25">
        <v>3884</v>
      </c>
      <c r="F15" s="25">
        <v>1750</v>
      </c>
      <c r="G15" s="25">
        <v>6536</v>
      </c>
      <c r="H15" s="25">
        <v>813</v>
      </c>
      <c r="I15" s="25">
        <v>999</v>
      </c>
      <c r="J15" s="25">
        <v>169</v>
      </c>
      <c r="K15" s="25">
        <v>3561</v>
      </c>
      <c r="L15" s="25">
        <v>911</v>
      </c>
      <c r="M15" s="25">
        <v>419</v>
      </c>
      <c r="N15" s="38">
        <f t="shared" si="0"/>
        <v>19190</v>
      </c>
      <c r="O15" s="1"/>
      <c r="P15" s="1"/>
      <c r="Q15" s="1"/>
    </row>
    <row r="16" spans="1:13" s="20" customFormat="1" ht="12" customHeight="1">
      <c r="A16" s="19" t="s">
        <v>19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ht="12" customHeight="1">
      <c r="A17" s="19" t="s">
        <v>17</v>
      </c>
    </row>
  </sheetData>
  <sheetProtection selectLockedCells="1" selectUnlockedCells="1"/>
  <mergeCells count="4">
    <mergeCell ref="A3:A4"/>
    <mergeCell ref="B3:B4"/>
    <mergeCell ref="C3:C4"/>
    <mergeCell ref="D3:M3"/>
  </mergeCells>
  <printOptions horizontalCentered="1"/>
  <pageMargins left="0.39375" right="0.39375" top="1.1416666666666666" bottom="0.9840277777777777" header="0.5118055555555555" footer="0.5118055555555555"/>
  <pageSetup fitToHeight="1" fitToWidth="1" horizontalDpi="600" verticalDpi="600" orientation="landscape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caccialupi</dc:creator>
  <cp:keywords/>
  <dc:description/>
  <cp:lastModifiedBy>forgeot</cp:lastModifiedBy>
  <cp:lastPrinted>2022-04-26T15:01:50Z</cp:lastPrinted>
  <dcterms:created xsi:type="dcterms:W3CDTF">2022-04-08T09:02:16Z</dcterms:created>
  <dcterms:modified xsi:type="dcterms:W3CDTF">2022-04-26T15:04:44Z</dcterms:modified>
  <cp:category/>
  <cp:version/>
  <cp:contentType/>
  <cp:contentStatus/>
</cp:coreProperties>
</file>